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0" windowWidth="15480" windowHeight="7680" tabRatio="767" activeTab="0"/>
  </bookViews>
  <sheets>
    <sheet name="CW Wieżyca wykaz śr trw" sheetId="1" r:id="rId1"/>
  </sheets>
  <definedNames>
    <definedName name="_xlnm.Print_Area" localSheetId="0">'CW Wieżyca wykaz śr trw'!$A$1:$I$187</definedName>
    <definedName name="_xlnm.Print_Titles" localSheetId="0">'CW Wieżyca wykaz śr trw'!$7:$7</definedName>
  </definedNames>
  <calcPr fullCalcOnLoad="1"/>
</workbook>
</file>

<file path=xl/sharedStrings.xml><?xml version="1.0" encoding="utf-8"?>
<sst xmlns="http://schemas.openxmlformats.org/spreadsheetml/2006/main" count="831" uniqueCount="539">
  <si>
    <t>Wartość przyjęcia do ewidencji</t>
  </si>
  <si>
    <t xml:space="preserve">w upadłości likwidacyjnej </t>
  </si>
  <si>
    <t>10300000000</t>
  </si>
  <si>
    <t xml:space="preserve">PAWILON GASTRONOMICZNY </t>
  </si>
  <si>
    <t>MOTOPOMPA PŁYWAJĄCA POSEJDON</t>
  </si>
  <si>
    <t>747/2014</t>
  </si>
  <si>
    <t>2014</t>
  </si>
  <si>
    <t>Wykaz środków trwałych w CW WIEŻYCA</t>
  </si>
  <si>
    <t>Wartość netto na koniec 2015</t>
  </si>
  <si>
    <t>Umorzenie na dzień
2015</t>
  </si>
  <si>
    <t>2015</t>
  </si>
  <si>
    <t>Lp.</t>
  </si>
  <si>
    <t>1987</t>
  </si>
  <si>
    <t>10400006800</t>
  </si>
  <si>
    <t>WIATA MAGAZYNOWA DREWNIANA OW-7</t>
  </si>
  <si>
    <t>KONSTR. DREWN.</t>
  </si>
  <si>
    <t>2004</t>
  </si>
  <si>
    <t>10700000600</t>
  </si>
  <si>
    <t>BUDYNEK MAGAZYNOWO-HANDLOWY OW-3</t>
  </si>
  <si>
    <t>1994</t>
  </si>
  <si>
    <t>10900000600</t>
  </si>
  <si>
    <t>BUDYNEK STOŁÓWKI OW-4</t>
  </si>
  <si>
    <t>DREWNIANY</t>
  </si>
  <si>
    <t>10900002200</t>
  </si>
  <si>
    <t>BUDYNEK WYPOCZYNKOWO-HOTELOWY-PAWILON A,B,D OW-1</t>
  </si>
  <si>
    <t>10900002300</t>
  </si>
  <si>
    <t>BUDYNEK WYPOCZYNKOWO-HOTELOWY-PAWILON C OW-2</t>
  </si>
  <si>
    <t>10900002400</t>
  </si>
  <si>
    <t>DOM DREWNIANY-ŚWIETLICA OW-5</t>
  </si>
  <si>
    <t>10900002600</t>
  </si>
  <si>
    <t>DOMEK KEMPINGOWY DREWNIANY 4-OSOBOWY OW-8</t>
  </si>
  <si>
    <t>10900003600</t>
  </si>
  <si>
    <t>DOMEK KEMPINGOWY DREWNIANY 5-OSOBOWY OW-11</t>
  </si>
  <si>
    <t>NORW.-DREWNIANY</t>
  </si>
  <si>
    <t>NR 1</t>
  </si>
  <si>
    <t>10900003700</t>
  </si>
  <si>
    <t>DOMEK KEMPINGOWY DREWNIANY 5-OSOBOWY OW-12</t>
  </si>
  <si>
    <t>NR 2</t>
  </si>
  <si>
    <t>10900003800</t>
  </si>
  <si>
    <t>KREGI ZELB</t>
  </si>
  <si>
    <t>21100012100</t>
  </si>
  <si>
    <t>OSADNIK ŚCIEKOWY BETON 3-KOMOROWY</t>
  </si>
  <si>
    <t>21100012500</t>
  </si>
  <si>
    <t>ZBIORNIK NA FEKALIA</t>
  </si>
  <si>
    <t>ZBIORNIK STAL.</t>
  </si>
  <si>
    <t>21100012900</t>
  </si>
  <si>
    <t>DOMEK KEMPINGOWY DREWNIANY 4-OSOBOWY OW-24</t>
  </si>
  <si>
    <t>10900004400</t>
  </si>
  <si>
    <t>DOMEK KEMPINGOWY DREWNIANY 4-OSOBOWY OW-23</t>
  </si>
  <si>
    <t>10900004500</t>
  </si>
  <si>
    <t>DOMEK KEMPINGOWY DREWNIANY 4-OSOBOWY OW-27</t>
  </si>
  <si>
    <t>10900004600</t>
  </si>
  <si>
    <t>DOMEK KEMPINGOWY DREWNIANY 4-OSOBOWY OW-28</t>
  </si>
  <si>
    <t>NR 6</t>
  </si>
  <si>
    <t>10900004700</t>
  </si>
  <si>
    <t>DOMEK KEMPINGOWY DREWNIANY 4-OSOBOWY OW-29</t>
  </si>
  <si>
    <t>NR 7</t>
  </si>
  <si>
    <t>10900004800</t>
  </si>
  <si>
    <t>DOMEK KEMPINGOWY DREWNIANY 4-OSOBOWY OW-30</t>
  </si>
  <si>
    <t>NR 8</t>
  </si>
  <si>
    <t>10900004900</t>
  </si>
  <si>
    <t>DOMEK KEMPINGOWY DREWNIANY 4-OSOBOWY OW-31</t>
  </si>
  <si>
    <t>NR 9</t>
  </si>
  <si>
    <t>10900005000</t>
  </si>
  <si>
    <t>DOMEK KEMPINGOWY DREWNIANY 4-OSOBOWY OW-32</t>
  </si>
  <si>
    <t>NR 10</t>
  </si>
  <si>
    <t>10900005800</t>
  </si>
  <si>
    <t>BUDYNEK HYDROFOROWNI OW-6</t>
  </si>
  <si>
    <t>10900005900</t>
  </si>
  <si>
    <t>DOMEK KEMPINGOWY 3-osobowy OW-10</t>
  </si>
  <si>
    <t>10900006000</t>
  </si>
  <si>
    <t>DOMEK KEMPINGOWY DREWNIANY 3-OSOBOWY OW-33</t>
  </si>
  <si>
    <t>YMCA-DREWNIANY</t>
  </si>
  <si>
    <t>10900006100</t>
  </si>
  <si>
    <t>DOMEK KEMPINGOWY DREWNIANY 3-OSOBOWY OW-34</t>
  </si>
  <si>
    <t>10900006200</t>
  </si>
  <si>
    <t>DOMEK KEMPINGOWY DREWNIANY 3-OSOBOWY OW-35</t>
  </si>
  <si>
    <t>10900006300</t>
  </si>
  <si>
    <t>DOMEK KEMPINGOWY DREWNIANY 3-OSOBOWY OW-36</t>
  </si>
  <si>
    <t>10900006400</t>
  </si>
  <si>
    <t>DOMEK KEMPINGOWY DREWNIANY 3-OSOBOWY OW-37</t>
  </si>
  <si>
    <t>10900006500</t>
  </si>
  <si>
    <t>DOMEK KEMPINGOWY DREWNIANY 3-OSOBOWY OW-38</t>
  </si>
  <si>
    <t>10900006600</t>
  </si>
  <si>
    <t>CB 316 A</t>
  </si>
  <si>
    <t>48600000900</t>
  </si>
  <si>
    <t>STÓŁ GRZEWCZY</t>
  </si>
  <si>
    <t>49100066900</t>
  </si>
  <si>
    <t>DRUKARKA PANASONIC</t>
  </si>
  <si>
    <t>MOD KX-P2130</t>
  </si>
  <si>
    <t>49100073900</t>
  </si>
  <si>
    <t>HPLJ 6P</t>
  </si>
  <si>
    <t>NLDF007043</t>
  </si>
  <si>
    <t>49100240400</t>
  </si>
  <si>
    <t>KOMPUTER PC - jednostka centralna</t>
  </si>
  <si>
    <t>CELERON 1,7GHZ</t>
  </si>
  <si>
    <t>EAN5903560981442</t>
  </si>
  <si>
    <t>49100240401</t>
  </si>
  <si>
    <t>Monitor LCD 15"-DELL</t>
  </si>
  <si>
    <t>GB06G27847604248AF</t>
  </si>
  <si>
    <t>49100250400</t>
  </si>
  <si>
    <t>HPLJ 2420N</t>
  </si>
  <si>
    <t>CNHW63FG58</t>
  </si>
  <si>
    <t>49100251200</t>
  </si>
  <si>
    <t>MAXDATA FAVORIT</t>
  </si>
  <si>
    <t>47133370003</t>
  </si>
  <si>
    <t>49100251201</t>
  </si>
  <si>
    <t>Monitor LCD 17"</t>
  </si>
  <si>
    <t>SYNCMASTER 740N</t>
  </si>
  <si>
    <t>HA17HSGL216676</t>
  </si>
  <si>
    <t>49100251300</t>
  </si>
  <si>
    <t>47133370002</t>
  </si>
  <si>
    <t>49100251301</t>
  </si>
  <si>
    <t>HA17HMLE302202</t>
  </si>
  <si>
    <t>49100264800</t>
  </si>
  <si>
    <t>THINKCENTRE A55</t>
  </si>
  <si>
    <t>LMGFL51</t>
  </si>
  <si>
    <t>2007</t>
  </si>
  <si>
    <t>49100264801</t>
  </si>
  <si>
    <t>MONITOR LCD 17"</t>
  </si>
  <si>
    <t>G700</t>
  </si>
  <si>
    <t>ETW8700122026</t>
  </si>
  <si>
    <t>49100266200</t>
  </si>
  <si>
    <t>THINKCENTRE A57</t>
  </si>
  <si>
    <t>LMGBYK1</t>
  </si>
  <si>
    <t>49100266201</t>
  </si>
  <si>
    <t>MONITOR LCD 19"</t>
  </si>
  <si>
    <t>G900WA</t>
  </si>
  <si>
    <t>ETT2804288019</t>
  </si>
  <si>
    <t>49100267300</t>
  </si>
  <si>
    <t>DX2400</t>
  </si>
  <si>
    <t>CZC8351Y9D</t>
  </si>
  <si>
    <t>49100267301</t>
  </si>
  <si>
    <t>SYNCMASTER 943N</t>
  </si>
  <si>
    <t>MY19HMDQ806947R</t>
  </si>
  <si>
    <t>49100267400</t>
  </si>
  <si>
    <t>CZC8351YB8</t>
  </si>
  <si>
    <t>49100267401</t>
  </si>
  <si>
    <t>MY19HMDQ807245N</t>
  </si>
  <si>
    <t>49100267402</t>
  </si>
  <si>
    <t>Drukarka laserowa kolorowa</t>
  </si>
  <si>
    <t>HPLJ CP2025</t>
  </si>
  <si>
    <t>CNCS401368</t>
  </si>
  <si>
    <t>49120110001</t>
  </si>
  <si>
    <t>KOMPUTER Ideal Benefit 5100</t>
  </si>
  <si>
    <t>49120110002</t>
  </si>
  <si>
    <t>MONITOR LCD 21.5" LG Flatron</t>
  </si>
  <si>
    <t>49120110003</t>
  </si>
  <si>
    <t>ZASILACZ awaryjny APC 420 SMART</t>
  </si>
  <si>
    <t>54000005100</t>
  </si>
  <si>
    <t>PIŁA TARCZOWA Z PRZYSTAWKĄ DO STRUGARKI-ZESTAW</t>
  </si>
  <si>
    <t>BEZ-1</t>
  </si>
  <si>
    <t>85/87</t>
  </si>
  <si>
    <t>54000005400</t>
  </si>
  <si>
    <t>STRUGARKA ELEKTR.DO DREWNA</t>
  </si>
  <si>
    <t>DYKB-6</t>
  </si>
  <si>
    <t>4849/3352</t>
  </si>
  <si>
    <t>57800000500</t>
  </si>
  <si>
    <t>PIEKARNIK ELEKTRYCZNY</t>
  </si>
  <si>
    <t>E1-PS-3N</t>
  </si>
  <si>
    <t>107</t>
  </si>
  <si>
    <t>57800000800</t>
  </si>
  <si>
    <t>BLAT ROBOCZY Z KOMORĄ ZLEWOZMYWAKOWĄ</t>
  </si>
  <si>
    <t>57800001000</t>
  </si>
  <si>
    <t>KOCIOŁ WARZELNY ELEKTRYCZNY</t>
  </si>
  <si>
    <t>KWE-150</t>
  </si>
  <si>
    <t>57800001100</t>
  </si>
  <si>
    <t>KWE-100</t>
  </si>
  <si>
    <t>57800001200</t>
  </si>
  <si>
    <t>PIEC KONWEKCYJNO-PAROWY</t>
  </si>
  <si>
    <t>OD10.10 PERFECT</t>
  </si>
  <si>
    <t>57800001300</t>
  </si>
  <si>
    <t>PATELNIA ELEKTRYCZNA</t>
  </si>
  <si>
    <t>PE-03</t>
  </si>
  <si>
    <t>.064</t>
  </si>
  <si>
    <t>57800001400</t>
  </si>
  <si>
    <t>FRYTKOWNICA ELEKTRYCZNA</t>
  </si>
  <si>
    <t>FEBN-2X10</t>
  </si>
  <si>
    <t>57800001600</t>
  </si>
  <si>
    <t>KUCHNIA ELEKTRYCZNA</t>
  </si>
  <si>
    <t>KE-4/C</t>
  </si>
  <si>
    <t>.008</t>
  </si>
  <si>
    <t>57800001700</t>
  </si>
  <si>
    <t>WARNIK</t>
  </si>
  <si>
    <t>HWB 15</t>
  </si>
  <si>
    <t>57800001800</t>
  </si>
  <si>
    <t>KRAJALNICA PIECZYWA</t>
  </si>
  <si>
    <t>MKP-11.6</t>
  </si>
  <si>
    <t>12786</t>
  </si>
  <si>
    <t>57800001900</t>
  </si>
  <si>
    <t>ZMYWARKA</t>
  </si>
  <si>
    <t>GS 502</t>
  </si>
  <si>
    <t>57800002000</t>
  </si>
  <si>
    <t>UZDATNIACZ WODY</t>
  </si>
  <si>
    <t>DUOMATIK 2X4</t>
  </si>
  <si>
    <t>74200000100</t>
  </si>
  <si>
    <t>SAMOCHÓD CIĘŻAROWO-OSOBOWY FORD TRANSIT</t>
  </si>
  <si>
    <t>FORD TRANSIT</t>
  </si>
  <si>
    <t>WF0VXXGBVVLR97669</t>
  </si>
  <si>
    <t>74200002000</t>
  </si>
  <si>
    <t>SAMOCHÓD DOSTAWCZY-FIAT DUCATO</t>
  </si>
  <si>
    <t>FURGON BSMFB AY</t>
  </si>
  <si>
    <t>ZFA 24400007618496</t>
  </si>
  <si>
    <t>74300002300</t>
  </si>
  <si>
    <t>ŁADOWACZ CZOŁOWY HYDRAULICZNY DO ZIEMI</t>
  </si>
  <si>
    <t>TUR-2</t>
  </si>
  <si>
    <t>74500004200</t>
  </si>
  <si>
    <t>WÓZEK AKUMULATOROWY "MELEX"</t>
  </si>
  <si>
    <t>MELEX 745</t>
  </si>
  <si>
    <t>222723</t>
  </si>
  <si>
    <t>74600000100</t>
  </si>
  <si>
    <t>CIĄGNIK ROLNICZY KOŁOWY URSUS</t>
  </si>
  <si>
    <t>URSUS C355</t>
  </si>
  <si>
    <t>968173</t>
  </si>
  <si>
    <t>74800000700</t>
  </si>
  <si>
    <t>PRZYCZEPA CIĘŻAROWA 2-OSIOWA</t>
  </si>
  <si>
    <t>SANOK D-46</t>
  </si>
  <si>
    <t>888</t>
  </si>
  <si>
    <t>77800002100</t>
  </si>
  <si>
    <t>ROWER WODNY PLASTYKOWY</t>
  </si>
  <si>
    <t>BRDA</t>
  </si>
  <si>
    <t>918</t>
  </si>
  <si>
    <t>77800002200</t>
  </si>
  <si>
    <t>928</t>
  </si>
  <si>
    <t>77800002300</t>
  </si>
  <si>
    <t>938</t>
  </si>
  <si>
    <t>77800002400</t>
  </si>
  <si>
    <t>939</t>
  </si>
  <si>
    <t>77800002500</t>
  </si>
  <si>
    <t>ROWER WODNY</t>
  </si>
  <si>
    <t>BRD-377 KAT.D</t>
  </si>
  <si>
    <t>77800002600</t>
  </si>
  <si>
    <t>77800002700</t>
  </si>
  <si>
    <t>80320002100</t>
  </si>
  <si>
    <t>KOPIARKA</t>
  </si>
  <si>
    <t>CANON-6010</t>
  </si>
  <si>
    <t>TGA14056</t>
  </si>
  <si>
    <t>80320010900</t>
  </si>
  <si>
    <t>KSEROKOPIARKA CYFROWA</t>
  </si>
  <si>
    <t>E-STUDIO 163</t>
  </si>
  <si>
    <t>CHA720165 1682</t>
  </si>
  <si>
    <t>80800006800</t>
  </si>
  <si>
    <t>ZESTAW KONFERENCYJNY</t>
  </si>
  <si>
    <t>SANDWICH</t>
  </si>
  <si>
    <t>80800006900</t>
  </si>
  <si>
    <t>ZABUDOWA FRONTOWA BARU</t>
  </si>
  <si>
    <t>80800007000</t>
  </si>
  <si>
    <t>KONTUAR BARU</t>
  </si>
  <si>
    <t>80800007100</t>
  </si>
  <si>
    <t>REGAŁ BAROWY</t>
  </si>
  <si>
    <t>80800007200</t>
  </si>
  <si>
    <t>ELEMENT ZABUDOWY BARU</t>
  </si>
  <si>
    <t>80800011600</t>
  </si>
  <si>
    <t>ODKURZACZ SPRY-EX,SX 144</t>
  </si>
  <si>
    <t>SPRY-EX</t>
  </si>
  <si>
    <t>2002</t>
  </si>
  <si>
    <t>0210015594</t>
  </si>
  <si>
    <t>DZIAŁKA GEODEZYJNA W WIEŻYCY</t>
  </si>
  <si>
    <t>0340010611</t>
  </si>
  <si>
    <t>0340015562</t>
  </si>
  <si>
    <t>0340015595</t>
  </si>
  <si>
    <t>0340015652</t>
  </si>
  <si>
    <t>0340015662</t>
  </si>
  <si>
    <t>0360015593</t>
  </si>
  <si>
    <t>0360015651</t>
  </si>
  <si>
    <t>0360015661</t>
  </si>
  <si>
    <t>Stocznia Gdynia SA</t>
  </si>
  <si>
    <t>1971</t>
  </si>
  <si>
    <t>1972</t>
  </si>
  <si>
    <t>1975</t>
  </si>
  <si>
    <t>1983</t>
  </si>
  <si>
    <t>1967</t>
  </si>
  <si>
    <t>1998</t>
  </si>
  <si>
    <t>NIE POSIADA</t>
  </si>
  <si>
    <t>1999</t>
  </si>
  <si>
    <t>1995</t>
  </si>
  <si>
    <t>STALOWY</t>
  </si>
  <si>
    <t>2005</t>
  </si>
  <si>
    <t>TRYLINKA</t>
  </si>
  <si>
    <t>1997</t>
  </si>
  <si>
    <t>OCZYSZCZALNIA ŚCIEKOW W OW-WIEŻYCA</t>
  </si>
  <si>
    <t>1993</t>
  </si>
  <si>
    <t>21100013000</t>
  </si>
  <si>
    <t>ELEKTROENERGETYCZNA LINIA KABLOWA</t>
  </si>
  <si>
    <t>21100020700</t>
  </si>
  <si>
    <t>LATARNIE OŚWIETLENIOWE ELEKTR</t>
  </si>
  <si>
    <t>STALOWE</t>
  </si>
  <si>
    <t>22000000100</t>
  </si>
  <si>
    <t>DROGA KOŁOWA Z TRYLINKI OD MOSTKU DO KUCHNI</t>
  </si>
  <si>
    <t>22000000200</t>
  </si>
  <si>
    <t>DROGA KOŁOWA DOJAZDOWA Z PLYT ŻEL-BET</t>
  </si>
  <si>
    <t>22000000300</t>
  </si>
  <si>
    <t>DROGA KOŁOWA Z PŁYT ŻEL-BET</t>
  </si>
  <si>
    <t>22300001000</t>
  </si>
  <si>
    <t>SCHODY ULICZNE STAŁE ZEJŚCIE DO PRZYSTANI</t>
  </si>
  <si>
    <t>BETONOWE</t>
  </si>
  <si>
    <t>22400001300</t>
  </si>
  <si>
    <t>NABRZEŻE UMOCNIONE DREWNIANO-BETONOWE</t>
  </si>
  <si>
    <t>29000000300</t>
  </si>
  <si>
    <t>BOISKO SPORTOWE DO SIATKÓWKI</t>
  </si>
  <si>
    <t>BITUMICZNE</t>
  </si>
  <si>
    <t>29000000700</t>
  </si>
  <si>
    <t>PRZYSTAŃ SPORTOWA-DREWNIANE POMOSTY</t>
  </si>
  <si>
    <t>DREWNIANA</t>
  </si>
  <si>
    <t>29000000800</t>
  </si>
  <si>
    <t>PLAC ZABAW</t>
  </si>
  <si>
    <t>31300000100</t>
  </si>
  <si>
    <t>KOCIOŁ C.O I C.W.OPALANY OLEJEM Z ARM. I OSPRZĘTE</t>
  </si>
  <si>
    <t>INOWEX-OL 250KW</t>
  </si>
  <si>
    <t>62/06/97</t>
  </si>
  <si>
    <t>31300000200</t>
  </si>
  <si>
    <t>KOCIOŁ C.O.I C.W.OPALANY OLEJEM Z ARMAT.I OSPRZ</t>
  </si>
  <si>
    <t>INOWEX-OL 300KW</t>
  </si>
  <si>
    <t>17/97</t>
  </si>
  <si>
    <t>34300000400</t>
  </si>
  <si>
    <t>ZESPÓŁ PRĄDOTWÓRCZY PRZENOŚNY</t>
  </si>
  <si>
    <t>56ZPPD-680</t>
  </si>
  <si>
    <t>491672</t>
  </si>
  <si>
    <t>44100003200</t>
  </si>
  <si>
    <t>POMPA WIROWA DO WODY ZANIECZYSZCZONEJ</t>
  </si>
  <si>
    <t>CP.3102.HT</t>
  </si>
  <si>
    <t>8770260</t>
  </si>
  <si>
    <t>44100003300</t>
  </si>
  <si>
    <t>8770259</t>
  </si>
  <si>
    <t>44100004200</t>
  </si>
  <si>
    <t>POMPA FLYGT</t>
  </si>
  <si>
    <t>CP3102180</t>
  </si>
  <si>
    <t>9630126</t>
  </si>
  <si>
    <t>44100015600</t>
  </si>
  <si>
    <t>POMPA ZATAPIALNA DO ŚCIEKÓW</t>
  </si>
  <si>
    <t>3102.181</t>
  </si>
  <si>
    <t>860464</t>
  </si>
  <si>
    <t>48600000200</t>
  </si>
  <si>
    <t>ZESTAW CHŁODZIAREK KUCHENNYCH</t>
  </si>
  <si>
    <t>BKS 315</t>
  </si>
  <si>
    <t>48600000300</t>
  </si>
  <si>
    <t>KOMORA CHŁODNICZA</t>
  </si>
  <si>
    <t>48600000500</t>
  </si>
  <si>
    <t>SZAFA CHŁODNICZA</t>
  </si>
  <si>
    <t>JK 78-01M</t>
  </si>
  <si>
    <t>48600000600</t>
  </si>
  <si>
    <t>STÓŁ CHŁODNICZY Z MODUŁEM SZUFLADOWYM</t>
  </si>
  <si>
    <t>48600000700</t>
  </si>
  <si>
    <t>STÓŁ CHŁODNICZY Z 3 MODUŁAMI SZUFLAD</t>
  </si>
  <si>
    <t>48600000800</t>
  </si>
  <si>
    <t>KOSTKARKA DO LODU</t>
  </si>
  <si>
    <t>DOMEK KEMPINGOWY DREWNIANY 3-OSOBOWY OW-39</t>
  </si>
  <si>
    <t>10900006700</t>
  </si>
  <si>
    <t>DOMEK KEMPINGOWY DREWNIANY 3-OSOBOWY OW-40</t>
  </si>
  <si>
    <t>10900006800</t>
  </si>
  <si>
    <t>DOMEK KEMPINGOWY DREWNIANY 3-OSOBOWY OW-41</t>
  </si>
  <si>
    <t>10900006900</t>
  </si>
  <si>
    <t>DOMEK KEMPINGOWY DREWNIANY 3-OSOBOWY OW-42</t>
  </si>
  <si>
    <t>10900007000</t>
  </si>
  <si>
    <t>DOMEK KEMPINGOWY DREWNIANY 2-OSOBOWY OW-43</t>
  </si>
  <si>
    <t>NR 11</t>
  </si>
  <si>
    <t>10900007100</t>
  </si>
  <si>
    <t>DOMEK KEMPINGOWY DREWNIANY 2-OSOBOWY OW-44</t>
  </si>
  <si>
    <t>NR 12</t>
  </si>
  <si>
    <t>10900007200</t>
  </si>
  <si>
    <t>DOMEK KEMPINGOWY DREWNIANY 2-OSOBOWY OW-45</t>
  </si>
  <si>
    <t>NR 13</t>
  </si>
  <si>
    <t>10900007300</t>
  </si>
  <si>
    <t>DOMEK KEMPINGOWY DREWNIANY 3-OSOBOWY OW-46</t>
  </si>
  <si>
    <t>NR 14</t>
  </si>
  <si>
    <t>10900007400</t>
  </si>
  <si>
    <t>DOMEK KEMPINGOWY DREWNIANY 3-OSOBOWY OW-47</t>
  </si>
  <si>
    <t>NR 15</t>
  </si>
  <si>
    <t>10900007500</t>
  </si>
  <si>
    <t>DOMEK KEMPINGOWY DREWNIANY 2-OSOBOWY OW-16</t>
  </si>
  <si>
    <t>10900007600</t>
  </si>
  <si>
    <t>DOMEK KEMPINGOWY DREWNIANY 3-OSOBOWY OW-48</t>
  </si>
  <si>
    <t>NR 16</t>
  </si>
  <si>
    <t>10900008800</t>
  </si>
  <si>
    <t>DOMEK KEMPINGOWY DREWNIANY 5-OSOBOWY OW-17</t>
  </si>
  <si>
    <t>BAŁTYK-DREWN.</t>
  </si>
  <si>
    <t>10900008900</t>
  </si>
  <si>
    <t>DOMEK KEMPINGOWY DREWNIANY 5-OSOBOWY OW-18</t>
  </si>
  <si>
    <t>10900009000</t>
  </si>
  <si>
    <t>DOMEK KEMPINGOWY DREWNIANY 5-OSOBOWY OW-19</t>
  </si>
  <si>
    <t>10900009100</t>
  </si>
  <si>
    <t>DOMEK KEMPINGOWY DREWNIANY 5-OSOBOWY OW-20</t>
  </si>
  <si>
    <t>10900009200</t>
  </si>
  <si>
    <t>DOMEK KEMPINGOWY DREWNIANY 5-OSOBOWY OW-21</t>
  </si>
  <si>
    <t>10900009300</t>
  </si>
  <si>
    <t>DOMEK KEMPINGOWY DREWNIANY 5-OSOBOWY OW-22</t>
  </si>
  <si>
    <t>21100000100</t>
  </si>
  <si>
    <t>ZBIORNIK STALOWY CYLINDER NA SCIEKI SANITARNE</t>
  </si>
  <si>
    <t>21100000200</t>
  </si>
  <si>
    <t>21100008300</t>
  </si>
  <si>
    <t>PRZEWODY SIECI WODOCIAGOWEJ</t>
  </si>
  <si>
    <t>1966</t>
  </si>
  <si>
    <t>21100009400</t>
  </si>
  <si>
    <t>PRZEWODY SIECI KANALIZACYJNEJ</t>
  </si>
  <si>
    <t>21100011000</t>
  </si>
  <si>
    <t>STUDNIA WIERCONA NR.2</t>
  </si>
  <si>
    <t>57800002100</t>
  </si>
  <si>
    <t>ZMYWARKA PRZEMYSŁOWA</t>
  </si>
  <si>
    <t>GS 24</t>
  </si>
  <si>
    <t>57800002300</t>
  </si>
  <si>
    <t>OBIERACZKA</t>
  </si>
  <si>
    <t>OZP 15.5</t>
  </si>
  <si>
    <t>57800002400</t>
  </si>
  <si>
    <t>OKAP PRZYŚCIENNY NAD KUCHNIĘ</t>
  </si>
  <si>
    <t>4400</t>
  </si>
  <si>
    <t>57800002500</t>
  </si>
  <si>
    <t>OKAP CENTRALNY NAD KOTŁY</t>
  </si>
  <si>
    <t>57800002600</t>
  </si>
  <si>
    <t>ZESTAW STOŁÓW ZE ZMYWAKAMI</t>
  </si>
  <si>
    <t>57800002700</t>
  </si>
  <si>
    <t>OKAP PRZYŚCIENNY POD PIEKARNIK</t>
  </si>
  <si>
    <t>57800002800</t>
  </si>
  <si>
    <t>ZESTAW OKAPÓW PRZYŚCIENNYCH</t>
  </si>
  <si>
    <t>57800002900</t>
  </si>
  <si>
    <t>ZESTAW REGAŁÓW</t>
  </si>
  <si>
    <t>57800003000</t>
  </si>
  <si>
    <t>57800003100</t>
  </si>
  <si>
    <t>ZESTAW REGAŁÓW KUCHENNYCH</t>
  </si>
  <si>
    <t>57800003200</t>
  </si>
  <si>
    <t>KOMPLET STOŁÓW ROBOCZYCH KUCHENNYCH</t>
  </si>
  <si>
    <t>57800003300</t>
  </si>
  <si>
    <t>ZESTAW SZAFEK KUCHENNYCH</t>
  </si>
  <si>
    <t>57800003400</t>
  </si>
  <si>
    <t>KOMPLET BASENÓW KUCHENNYCH</t>
  </si>
  <si>
    <t>JK 26</t>
  </si>
  <si>
    <t>57800003500</t>
  </si>
  <si>
    <t>STOJAK TALERZY SKŁADANY</t>
  </si>
  <si>
    <t>PM 168</t>
  </si>
  <si>
    <t>57800003600</t>
  </si>
  <si>
    <t>KOMPLET WÓZKÓW BEMAROWYCH</t>
  </si>
  <si>
    <t>BW-8.5</t>
  </si>
  <si>
    <t>57800003700</t>
  </si>
  <si>
    <t>ZK 05.3 LOZAMET</t>
  </si>
  <si>
    <t>.003</t>
  </si>
  <si>
    <t>57800003800</t>
  </si>
  <si>
    <t>KE-2/C</t>
  </si>
  <si>
    <t>.062</t>
  </si>
  <si>
    <t>57800003900</t>
  </si>
  <si>
    <t>57800004000</t>
  </si>
  <si>
    <t>KOCIOŁEK WARZELNY PRZECHYLNY</t>
  </si>
  <si>
    <t>30X1</t>
  </si>
  <si>
    <t>454</t>
  </si>
  <si>
    <t>57800004100</t>
  </si>
  <si>
    <t>30X2</t>
  </si>
  <si>
    <t>445</t>
  </si>
  <si>
    <t>62100001500</t>
  </si>
  <si>
    <t>MAGNETOWID</t>
  </si>
  <si>
    <t>HRS 6850</t>
  </si>
  <si>
    <t>BKB 193/126</t>
  </si>
  <si>
    <t>62100001600</t>
  </si>
  <si>
    <t>EKRAN ELEKTRYCZNY</t>
  </si>
  <si>
    <t>ELPRO SQUARE</t>
  </si>
  <si>
    <t>B 211-195</t>
  </si>
  <si>
    <t>62200001400</t>
  </si>
  <si>
    <t>MIKSER FONICZNY Z EQUALIZEREM</t>
  </si>
  <si>
    <t>MG-3200</t>
  </si>
  <si>
    <t>98734</t>
  </si>
  <si>
    <t>62200001700</t>
  </si>
  <si>
    <t>ŚCIEMNIACZ JEDNOKANAŁOWY</t>
  </si>
  <si>
    <t>800 W</t>
  </si>
  <si>
    <t>S 30880-94100</t>
  </si>
  <si>
    <t>62200001800</t>
  </si>
  <si>
    <t>ZESTAW AUDIO</t>
  </si>
  <si>
    <t>B.LIFESTYLE8II</t>
  </si>
  <si>
    <t>44912545</t>
  </si>
  <si>
    <t>62400000900</t>
  </si>
  <si>
    <t>BW NVC/VS10/BD</t>
  </si>
  <si>
    <t>62900046800</t>
  </si>
  <si>
    <t>ANTENA SATELITARNA AMSTRAD</t>
  </si>
  <si>
    <t>SXR 200</t>
  </si>
  <si>
    <t>1990</t>
  </si>
  <si>
    <t>64000004200</t>
  </si>
  <si>
    <t>DŹWIG TOWAROWY</t>
  </si>
  <si>
    <t>TRA400</t>
  </si>
  <si>
    <t>60196</t>
  </si>
  <si>
    <t>65200009600</t>
  </si>
  <si>
    <t>URZĄDZENIE WENTYLACYJNO-NAWIEWNE</t>
  </si>
  <si>
    <t>CV-A3PCNWV1-G(2</t>
  </si>
  <si>
    <t>20142-N, 20141-W</t>
  </si>
  <si>
    <t>65200009700</t>
  </si>
  <si>
    <t>URZĄDZENIE WENTYLACYJNE NAWIEWNE</t>
  </si>
  <si>
    <t>V1 SV3/40 SV3/W</t>
  </si>
  <si>
    <t>14898-N, 14899-W</t>
  </si>
  <si>
    <t>66200000900</t>
  </si>
  <si>
    <t>RZUTNIK PISMA</t>
  </si>
  <si>
    <t>LIESEGANG 636</t>
  </si>
  <si>
    <t>HA 310927A-3</t>
  </si>
  <si>
    <t>66200001000</t>
  </si>
  <si>
    <t>TABLICA PROJEKCYJNA</t>
  </si>
  <si>
    <t>TRYPTYK AG.1600</t>
  </si>
  <si>
    <t>S/N 1080244</t>
  </si>
  <si>
    <t>Nr ewidencyjny</t>
  </si>
  <si>
    <t>Nazwa środka</t>
  </si>
  <si>
    <t>Typ</t>
  </si>
  <si>
    <t xml:space="preserve">Nr fabryczny </t>
  </si>
  <si>
    <t>Rok produkcji</t>
  </si>
  <si>
    <t>MUROWANY</t>
  </si>
  <si>
    <t>1973</t>
  </si>
  <si>
    <t>ŻELBETOWY</t>
  </si>
  <si>
    <t>RUROCIAG</t>
  </si>
  <si>
    <t>2006</t>
  </si>
  <si>
    <t>KABLOWA</t>
  </si>
  <si>
    <t>BRAK</t>
  </si>
  <si>
    <t>1962</t>
  </si>
  <si>
    <t>1964</t>
  </si>
  <si>
    <t>1965</t>
  </si>
  <si>
    <t>ZEL-BET</t>
  </si>
  <si>
    <t>1976</t>
  </si>
  <si>
    <t>1978</t>
  </si>
  <si>
    <t>1945</t>
  </si>
  <si>
    <t>1963</t>
  </si>
  <si>
    <t>1979</t>
  </si>
  <si>
    <t>1960</t>
  </si>
  <si>
    <t>1984</t>
  </si>
  <si>
    <t>DRUKARKA LASEROWA</t>
  </si>
  <si>
    <t>2011</t>
  </si>
  <si>
    <t>2001</t>
  </si>
  <si>
    <t>1986</t>
  </si>
  <si>
    <t>2000</t>
  </si>
  <si>
    <t>2008</t>
  </si>
  <si>
    <t>DOMEK KEMPINGOWY DREWNIANY 5-OSOBOWY OW-13</t>
  </si>
  <si>
    <t>NR 3</t>
  </si>
  <si>
    <t>10900003900</t>
  </si>
  <si>
    <t>DOMEK KEMPINGOWY DREWNIANY 5-OSOBOWY OW-14</t>
  </si>
  <si>
    <t>NR 4</t>
  </si>
  <si>
    <t>10900004000</t>
  </si>
  <si>
    <t>DOMEK KEMPINGOWY DREWNIANY 10-OSOBOWY OW-15</t>
  </si>
  <si>
    <t>NR 5</t>
  </si>
  <si>
    <t>10900004100</t>
  </si>
  <si>
    <t>DOMEK KEMPINGOWY DREWNIANY 4-OSOBOWY OW-26</t>
  </si>
  <si>
    <t>SZALAS-DREWN.</t>
  </si>
  <si>
    <t>10900004200</t>
  </si>
  <si>
    <t>DOMEK KEMPINGOWY DREWNIANY 4-OSOBOWY OW-25</t>
  </si>
  <si>
    <t>10900004300</t>
  </si>
  <si>
    <t>PRZYŁĄCZE WODOCIĄGOWE CW WIEŻYCA</t>
  </si>
  <si>
    <t>SIEĆ MONITORUJĄCA ANTYWŁAMANIOWA</t>
  </si>
  <si>
    <t xml:space="preserve">Wykonał: </t>
  </si>
  <si>
    <t>Dionizy Skwierawski</t>
  </si>
  <si>
    <t>na działkach 556/2, 559/3, 611, 565/1, 565/2, 566/1, 566/2 - część A przetargu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</si>
</sst>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  <numFmt numFmtId="170" formatCode="#,##0\ &quot;zł&quot;"/>
    <numFmt numFmtId="171" formatCode="#,##0.00_ ;\-#,##0.00\ "/>
    <numFmt numFmtId="172" formatCode="#,##0\ _z_ł"/>
    <numFmt numFmtId="173" formatCode="#,##0.00;\-#,##0.00;&quot;-&quot;??"/>
  </numFmts>
  <fonts count="27">
    <font>
      <sz val="10"/>
      <name val="Arial"/>
      <family val="0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7"/>
      <name val="Czcionka tekstu podstawowego"/>
      <family val="2"/>
    </font>
    <font>
      <sz val="9"/>
      <name val="Czcionka tekstu podstawowego"/>
      <family val="2"/>
    </font>
    <font>
      <b/>
      <sz val="10"/>
      <name val="Arial"/>
      <family val="2"/>
    </font>
    <font>
      <b/>
      <sz val="14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left" vertical="center"/>
    </xf>
    <xf numFmtId="173" fontId="24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horizontal="left" vertical="center"/>
    </xf>
    <xf numFmtId="49" fontId="24" fillId="0" borderId="10" xfId="0" applyNumberFormat="1" applyFont="1" applyFill="1" applyBorder="1" applyAlignment="1">
      <alignment horizontal="center" vertical="center"/>
    </xf>
    <xf numFmtId="173" fontId="24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" fillId="0" borderId="0" xfId="0" applyFont="1" applyAlignment="1">
      <alignment horizontal="left" vertical="center"/>
    </xf>
    <xf numFmtId="173" fontId="24" fillId="0" borderId="11" xfId="0" applyNumberFormat="1" applyFont="1" applyFill="1" applyBorder="1" applyAlignment="1">
      <alignment vertical="center"/>
    </xf>
    <xf numFmtId="2" fontId="24" fillId="0" borderId="10" xfId="0" applyNumberFormat="1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23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" fontId="24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24" fillId="0" borderId="0" xfId="0" applyNumberFormat="1" applyFont="1" applyFill="1" applyBorder="1" applyAlignment="1">
      <alignment horizontal="left" vertical="center"/>
    </xf>
    <xf numFmtId="173" fontId="25" fillId="0" borderId="12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"/>
  <sheetViews>
    <sheetView tabSelected="1" zoomScaleSheetLayoutView="100" workbookViewId="0" topLeftCell="A1">
      <pane xSplit="3" ySplit="7" topLeftCell="D8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6" sqref="A6"/>
    </sheetView>
  </sheetViews>
  <sheetFormatPr defaultColWidth="9.140625" defaultRowHeight="12.75"/>
  <cols>
    <col min="1" max="1" width="4.00390625" style="2" bestFit="1" customWidth="1"/>
    <col min="2" max="2" width="14.57421875" style="4" bestFit="1" customWidth="1"/>
    <col min="3" max="3" width="48.57421875" style="2" customWidth="1"/>
    <col min="4" max="4" width="17.8515625" style="2" bestFit="1" customWidth="1"/>
    <col min="5" max="5" width="20.00390625" style="2" bestFit="1" customWidth="1"/>
    <col min="6" max="6" width="9.140625" style="4" bestFit="1" customWidth="1"/>
    <col min="7" max="7" width="12.7109375" style="2" hidden="1" customWidth="1"/>
    <col min="8" max="9" width="13.8515625" style="2" hidden="1" customWidth="1"/>
    <col min="10" max="16384" width="9.140625" style="2" customWidth="1"/>
  </cols>
  <sheetData>
    <row r="1" spans="1:9" ht="14.25">
      <c r="A1" s="3" t="s">
        <v>266</v>
      </c>
      <c r="F1" s="15"/>
      <c r="H1" s="15"/>
      <c r="I1" s="15"/>
    </row>
    <row r="2" ht="12.75">
      <c r="A2" s="5" t="s">
        <v>1</v>
      </c>
    </row>
    <row r="3" spans="1:9" ht="15">
      <c r="A3" s="5"/>
      <c r="H3" s="1"/>
      <c r="I3" s="1"/>
    </row>
    <row r="4" ht="18">
      <c r="A4" s="21" t="s">
        <v>7</v>
      </c>
    </row>
    <row r="5" ht="18">
      <c r="A5" s="21" t="s">
        <v>538</v>
      </c>
    </row>
    <row r="6" ht="12.75">
      <c r="A6" s="6"/>
    </row>
    <row r="7" spans="1:9" ht="29.25">
      <c r="A7" s="20" t="s">
        <v>11</v>
      </c>
      <c r="B7" s="20" t="s">
        <v>491</v>
      </c>
      <c r="C7" s="20" t="s">
        <v>492</v>
      </c>
      <c r="D7" s="20" t="s">
        <v>493</v>
      </c>
      <c r="E7" s="20" t="s">
        <v>494</v>
      </c>
      <c r="F7" s="20" t="s">
        <v>495</v>
      </c>
      <c r="G7" s="20" t="s">
        <v>0</v>
      </c>
      <c r="H7" s="20" t="s">
        <v>9</v>
      </c>
      <c r="I7" s="20" t="s">
        <v>8</v>
      </c>
    </row>
    <row r="8" spans="1:9" ht="12.75">
      <c r="A8" s="10">
        <v>1</v>
      </c>
      <c r="B8" s="18" t="s">
        <v>256</v>
      </c>
      <c r="C8" s="11" t="s">
        <v>257</v>
      </c>
      <c r="D8" s="19"/>
      <c r="E8" s="19"/>
      <c r="F8" s="12" t="s">
        <v>470</v>
      </c>
      <c r="G8" s="13">
        <v>138793.2</v>
      </c>
      <c r="H8" s="13">
        <v>0</v>
      </c>
      <c r="I8" s="13">
        <f aca="true" t="shared" si="0" ref="I8:I38">G8-H8</f>
        <v>138793.2</v>
      </c>
    </row>
    <row r="9" spans="1:9" ht="12.75">
      <c r="A9" s="10">
        <v>2</v>
      </c>
      <c r="B9" s="18" t="s">
        <v>258</v>
      </c>
      <c r="C9" s="11" t="s">
        <v>257</v>
      </c>
      <c r="D9" s="19"/>
      <c r="E9" s="19"/>
      <c r="F9" s="12" t="s">
        <v>470</v>
      </c>
      <c r="G9" s="13">
        <v>6440</v>
      </c>
      <c r="H9" s="13">
        <v>0</v>
      </c>
      <c r="I9" s="13">
        <f t="shared" si="0"/>
        <v>6440</v>
      </c>
    </row>
    <row r="10" spans="1:9" ht="12.75">
      <c r="A10" s="10">
        <v>3</v>
      </c>
      <c r="B10" s="18" t="s">
        <v>259</v>
      </c>
      <c r="C10" s="11" t="s">
        <v>257</v>
      </c>
      <c r="D10" s="19"/>
      <c r="E10" s="19"/>
      <c r="F10" s="12" t="s">
        <v>470</v>
      </c>
      <c r="G10" s="13">
        <v>6500</v>
      </c>
      <c r="H10" s="13">
        <v>0</v>
      </c>
      <c r="I10" s="13">
        <f t="shared" si="0"/>
        <v>6500</v>
      </c>
    </row>
    <row r="11" spans="1:9" ht="12.75">
      <c r="A11" s="10">
        <v>4</v>
      </c>
      <c r="B11" s="18" t="s">
        <v>260</v>
      </c>
      <c r="C11" s="11" t="s">
        <v>257</v>
      </c>
      <c r="D11" s="19"/>
      <c r="E11" s="19"/>
      <c r="F11" s="12" t="s">
        <v>470</v>
      </c>
      <c r="G11" s="13">
        <v>763301.1</v>
      </c>
      <c r="H11" s="13">
        <v>0</v>
      </c>
      <c r="I11" s="13">
        <f t="shared" si="0"/>
        <v>763301.1</v>
      </c>
    </row>
    <row r="12" spans="1:9" ht="12.75">
      <c r="A12" s="10">
        <v>5</v>
      </c>
      <c r="B12" s="18" t="s">
        <v>261</v>
      </c>
      <c r="C12" s="11" t="s">
        <v>257</v>
      </c>
      <c r="D12" s="19"/>
      <c r="E12" s="19"/>
      <c r="F12" s="12" t="s">
        <v>470</v>
      </c>
      <c r="G12" s="13">
        <v>3991</v>
      </c>
      <c r="H12" s="13">
        <v>0</v>
      </c>
      <c r="I12" s="13">
        <f t="shared" si="0"/>
        <v>3991</v>
      </c>
    </row>
    <row r="13" spans="1:9" ht="12.75">
      <c r="A13" s="10">
        <v>6</v>
      </c>
      <c r="B13" s="18" t="s">
        <v>262</v>
      </c>
      <c r="C13" s="11" t="s">
        <v>257</v>
      </c>
      <c r="D13" s="19"/>
      <c r="E13" s="19"/>
      <c r="F13" s="12" t="s">
        <v>470</v>
      </c>
      <c r="G13" s="13">
        <v>65374.5</v>
      </c>
      <c r="H13" s="13">
        <v>0</v>
      </c>
      <c r="I13" s="13">
        <f t="shared" si="0"/>
        <v>65374.5</v>
      </c>
    </row>
    <row r="14" spans="1:9" ht="12.75">
      <c r="A14" s="10">
        <v>7</v>
      </c>
      <c r="B14" s="18" t="s">
        <v>263</v>
      </c>
      <c r="C14" s="11" t="s">
        <v>257</v>
      </c>
      <c r="D14" s="19"/>
      <c r="E14" s="19"/>
      <c r="F14" s="12" t="s">
        <v>470</v>
      </c>
      <c r="G14" s="13">
        <v>12864.9</v>
      </c>
      <c r="H14" s="13">
        <v>0</v>
      </c>
      <c r="I14" s="13">
        <f t="shared" si="0"/>
        <v>12864.9</v>
      </c>
    </row>
    <row r="15" spans="1:9" ht="12.75">
      <c r="A15" s="10">
        <v>8</v>
      </c>
      <c r="B15" s="18" t="s">
        <v>264</v>
      </c>
      <c r="C15" s="11" t="s">
        <v>257</v>
      </c>
      <c r="D15" s="19"/>
      <c r="E15" s="19"/>
      <c r="F15" s="12" t="s">
        <v>470</v>
      </c>
      <c r="G15" s="13">
        <v>4149.6</v>
      </c>
      <c r="H15" s="13">
        <v>0</v>
      </c>
      <c r="I15" s="13">
        <f t="shared" si="0"/>
        <v>4149.6</v>
      </c>
    </row>
    <row r="16" spans="1:9" ht="12.75">
      <c r="A16" s="10">
        <v>9</v>
      </c>
      <c r="B16" s="18" t="s">
        <v>265</v>
      </c>
      <c r="C16" s="11" t="s">
        <v>257</v>
      </c>
      <c r="D16" s="19"/>
      <c r="E16" s="19"/>
      <c r="F16" s="12" t="s">
        <v>470</v>
      </c>
      <c r="G16" s="13">
        <v>969</v>
      </c>
      <c r="H16" s="13">
        <v>0</v>
      </c>
      <c r="I16" s="13">
        <f t="shared" si="0"/>
        <v>969</v>
      </c>
    </row>
    <row r="17" spans="1:9" ht="12.75">
      <c r="A17" s="10">
        <v>10</v>
      </c>
      <c r="B17" s="18" t="s">
        <v>2</v>
      </c>
      <c r="C17" s="11" t="s">
        <v>3</v>
      </c>
      <c r="D17" s="11" t="s">
        <v>15</v>
      </c>
      <c r="E17" s="11"/>
      <c r="F17" s="12"/>
      <c r="G17" s="13">
        <v>229714</v>
      </c>
      <c r="H17" s="13">
        <v>51685.65</v>
      </c>
      <c r="I17" s="13">
        <f t="shared" si="0"/>
        <v>178028.35</v>
      </c>
    </row>
    <row r="18" spans="1:9" ht="12.75">
      <c r="A18" s="10">
        <v>11</v>
      </c>
      <c r="B18" s="18" t="s">
        <v>13</v>
      </c>
      <c r="C18" s="11" t="s">
        <v>14</v>
      </c>
      <c r="D18" s="11" t="s">
        <v>15</v>
      </c>
      <c r="E18" s="11"/>
      <c r="F18" s="12" t="s">
        <v>16</v>
      </c>
      <c r="G18" s="13">
        <v>10824</v>
      </c>
      <c r="H18" s="13">
        <v>10824</v>
      </c>
      <c r="I18" s="13">
        <f t="shared" si="0"/>
        <v>0</v>
      </c>
    </row>
    <row r="19" spans="1:9" ht="12.75">
      <c r="A19" s="10">
        <v>12</v>
      </c>
      <c r="B19" s="18" t="s">
        <v>17</v>
      </c>
      <c r="C19" s="11" t="s">
        <v>18</v>
      </c>
      <c r="D19" s="11" t="s">
        <v>496</v>
      </c>
      <c r="E19" s="11" t="s">
        <v>273</v>
      </c>
      <c r="F19" s="12" t="s">
        <v>19</v>
      </c>
      <c r="G19" s="13">
        <v>413204.18</v>
      </c>
      <c r="H19" s="13">
        <v>214827.88</v>
      </c>
      <c r="I19" s="13">
        <f t="shared" si="0"/>
        <v>198376.3</v>
      </c>
    </row>
    <row r="20" spans="1:9" ht="12.75">
      <c r="A20" s="10">
        <v>13</v>
      </c>
      <c r="B20" s="18" t="s">
        <v>20</v>
      </c>
      <c r="C20" s="11" t="s">
        <v>21</v>
      </c>
      <c r="D20" s="11" t="s">
        <v>22</v>
      </c>
      <c r="E20" s="11" t="s">
        <v>273</v>
      </c>
      <c r="F20" s="12" t="s">
        <v>509</v>
      </c>
      <c r="G20" s="13">
        <v>128647.23</v>
      </c>
      <c r="H20" s="13">
        <v>128647.23</v>
      </c>
      <c r="I20" s="13">
        <f t="shared" si="0"/>
        <v>0</v>
      </c>
    </row>
    <row r="21" spans="1:9" ht="12.75">
      <c r="A21" s="10">
        <v>14</v>
      </c>
      <c r="B21" s="18" t="s">
        <v>23</v>
      </c>
      <c r="C21" s="11" t="s">
        <v>24</v>
      </c>
      <c r="D21" s="11" t="s">
        <v>496</v>
      </c>
      <c r="E21" s="11"/>
      <c r="F21" s="12" t="s">
        <v>497</v>
      </c>
      <c r="G21" s="13">
        <v>2182833.64</v>
      </c>
      <c r="H21" s="13">
        <v>1636534.31</v>
      </c>
      <c r="I21" s="13">
        <f t="shared" si="0"/>
        <v>546299.3300000001</v>
      </c>
    </row>
    <row r="22" spans="1:9" ht="12.75">
      <c r="A22" s="10">
        <v>15</v>
      </c>
      <c r="B22" s="18" t="s">
        <v>25</v>
      </c>
      <c r="C22" s="11" t="s">
        <v>26</v>
      </c>
      <c r="D22" s="11" t="s">
        <v>498</v>
      </c>
      <c r="E22" s="11"/>
      <c r="F22" s="12" t="s">
        <v>507</v>
      </c>
      <c r="G22" s="13">
        <v>4434844.2</v>
      </c>
      <c r="H22" s="13">
        <v>1719171.62</v>
      </c>
      <c r="I22" s="13">
        <f t="shared" si="0"/>
        <v>2715672.58</v>
      </c>
    </row>
    <row r="23" spans="1:9" ht="12.75">
      <c r="A23" s="10">
        <v>16</v>
      </c>
      <c r="B23" s="18" t="s">
        <v>27</v>
      </c>
      <c r="C23" s="11" t="s">
        <v>28</v>
      </c>
      <c r="D23" s="11" t="s">
        <v>22</v>
      </c>
      <c r="E23" s="11" t="s">
        <v>273</v>
      </c>
      <c r="F23" s="12" t="s">
        <v>509</v>
      </c>
      <c r="G23" s="13">
        <v>40960.97</v>
      </c>
      <c r="H23" s="13">
        <v>40960.97</v>
      </c>
      <c r="I23" s="13">
        <f t="shared" si="0"/>
        <v>0</v>
      </c>
    </row>
    <row r="24" spans="1:9" ht="12.75">
      <c r="A24" s="10">
        <v>17</v>
      </c>
      <c r="B24" s="18" t="s">
        <v>29</v>
      </c>
      <c r="C24" s="11" t="s">
        <v>30</v>
      </c>
      <c r="D24" s="11" t="s">
        <v>22</v>
      </c>
      <c r="E24" s="11" t="s">
        <v>273</v>
      </c>
      <c r="F24" s="12" t="s">
        <v>509</v>
      </c>
      <c r="G24" s="13">
        <v>29228.07</v>
      </c>
      <c r="H24" s="13">
        <v>10289.3</v>
      </c>
      <c r="I24" s="13">
        <f t="shared" si="0"/>
        <v>18938.77</v>
      </c>
    </row>
    <row r="25" spans="1:9" ht="12.75">
      <c r="A25" s="10">
        <v>18</v>
      </c>
      <c r="B25" s="18" t="s">
        <v>31</v>
      </c>
      <c r="C25" s="11" t="s">
        <v>32</v>
      </c>
      <c r="D25" s="11" t="s">
        <v>33</v>
      </c>
      <c r="E25" s="11" t="s">
        <v>34</v>
      </c>
      <c r="F25" s="12" t="s">
        <v>267</v>
      </c>
      <c r="G25" s="13">
        <v>8190.93</v>
      </c>
      <c r="H25" s="13">
        <v>8190.93</v>
      </c>
      <c r="I25" s="13">
        <f t="shared" si="0"/>
        <v>0</v>
      </c>
    </row>
    <row r="26" spans="1:9" ht="12.75">
      <c r="A26" s="10">
        <v>19</v>
      </c>
      <c r="B26" s="18" t="s">
        <v>35</v>
      </c>
      <c r="C26" s="11" t="s">
        <v>36</v>
      </c>
      <c r="D26" s="11" t="s">
        <v>33</v>
      </c>
      <c r="E26" s="11" t="s">
        <v>37</v>
      </c>
      <c r="F26" s="12" t="s">
        <v>267</v>
      </c>
      <c r="G26" s="13">
        <v>8190.93</v>
      </c>
      <c r="H26" s="13">
        <v>8190.93</v>
      </c>
      <c r="I26" s="13">
        <f t="shared" si="0"/>
        <v>0</v>
      </c>
    </row>
    <row r="27" spans="1:9" ht="12.75">
      <c r="A27" s="10">
        <v>20</v>
      </c>
      <c r="B27" s="18" t="s">
        <v>38</v>
      </c>
      <c r="C27" s="11" t="s">
        <v>520</v>
      </c>
      <c r="D27" s="11" t="s">
        <v>33</v>
      </c>
      <c r="E27" s="11" t="s">
        <v>521</v>
      </c>
      <c r="F27" s="12" t="s">
        <v>267</v>
      </c>
      <c r="G27" s="13">
        <v>8190.93</v>
      </c>
      <c r="H27" s="13">
        <v>8190.93</v>
      </c>
      <c r="I27" s="13">
        <f t="shared" si="0"/>
        <v>0</v>
      </c>
    </row>
    <row r="28" spans="1:9" ht="12.75">
      <c r="A28" s="10">
        <v>21</v>
      </c>
      <c r="B28" s="18" t="s">
        <v>522</v>
      </c>
      <c r="C28" s="11" t="s">
        <v>523</v>
      </c>
      <c r="D28" s="11" t="s">
        <v>33</v>
      </c>
      <c r="E28" s="11" t="s">
        <v>524</v>
      </c>
      <c r="F28" s="12" t="s">
        <v>267</v>
      </c>
      <c r="G28" s="13">
        <v>8190.93</v>
      </c>
      <c r="H28" s="13">
        <v>8190.93</v>
      </c>
      <c r="I28" s="13">
        <f t="shared" si="0"/>
        <v>0</v>
      </c>
    </row>
    <row r="29" spans="1:9" ht="12.75">
      <c r="A29" s="10">
        <v>22</v>
      </c>
      <c r="B29" s="18" t="s">
        <v>525</v>
      </c>
      <c r="C29" s="11" t="s">
        <v>526</v>
      </c>
      <c r="D29" s="11" t="s">
        <v>33</v>
      </c>
      <c r="E29" s="11" t="s">
        <v>527</v>
      </c>
      <c r="F29" s="12" t="s">
        <v>267</v>
      </c>
      <c r="G29" s="13">
        <v>15945.93</v>
      </c>
      <c r="H29" s="13">
        <v>15945.93</v>
      </c>
      <c r="I29" s="13">
        <f t="shared" si="0"/>
        <v>0</v>
      </c>
    </row>
    <row r="30" spans="1:9" ht="12.75">
      <c r="A30" s="10">
        <v>23</v>
      </c>
      <c r="B30" s="18" t="s">
        <v>528</v>
      </c>
      <c r="C30" s="11" t="s">
        <v>529</v>
      </c>
      <c r="D30" s="11" t="s">
        <v>530</v>
      </c>
      <c r="E30" s="11" t="s">
        <v>524</v>
      </c>
      <c r="F30" s="12" t="s">
        <v>511</v>
      </c>
      <c r="G30" s="13">
        <v>56015.31</v>
      </c>
      <c r="H30" s="13">
        <v>56015.31</v>
      </c>
      <c r="I30" s="13">
        <f t="shared" si="0"/>
        <v>0</v>
      </c>
    </row>
    <row r="31" spans="1:9" ht="12.75">
      <c r="A31" s="10">
        <v>24</v>
      </c>
      <c r="B31" s="18" t="s">
        <v>531</v>
      </c>
      <c r="C31" s="11" t="s">
        <v>532</v>
      </c>
      <c r="D31" s="11" t="s">
        <v>530</v>
      </c>
      <c r="E31" s="11" t="s">
        <v>521</v>
      </c>
      <c r="F31" s="12" t="s">
        <v>511</v>
      </c>
      <c r="G31" s="13">
        <v>56015.31</v>
      </c>
      <c r="H31" s="13">
        <v>56015.31</v>
      </c>
      <c r="I31" s="13">
        <f t="shared" si="0"/>
        <v>0</v>
      </c>
    </row>
    <row r="32" spans="1:9" ht="12.75">
      <c r="A32" s="10">
        <v>25</v>
      </c>
      <c r="B32" s="18" t="s">
        <v>533</v>
      </c>
      <c r="C32" s="11" t="s">
        <v>46</v>
      </c>
      <c r="D32" s="11" t="s">
        <v>530</v>
      </c>
      <c r="E32" s="11" t="s">
        <v>37</v>
      </c>
      <c r="F32" s="12" t="s">
        <v>511</v>
      </c>
      <c r="G32" s="13">
        <v>56015.31</v>
      </c>
      <c r="H32" s="13">
        <v>56015.31</v>
      </c>
      <c r="I32" s="13">
        <f t="shared" si="0"/>
        <v>0</v>
      </c>
    </row>
    <row r="33" spans="1:9" ht="12.75">
      <c r="A33" s="10">
        <v>26</v>
      </c>
      <c r="B33" s="18" t="s">
        <v>47</v>
      </c>
      <c r="C33" s="11" t="s">
        <v>48</v>
      </c>
      <c r="D33" s="11" t="s">
        <v>530</v>
      </c>
      <c r="E33" s="11" t="s">
        <v>34</v>
      </c>
      <c r="F33" s="12" t="s">
        <v>511</v>
      </c>
      <c r="G33" s="13">
        <v>56015.31</v>
      </c>
      <c r="H33" s="13">
        <v>56015.31</v>
      </c>
      <c r="I33" s="13">
        <f t="shared" si="0"/>
        <v>0</v>
      </c>
    </row>
    <row r="34" spans="1:9" ht="12.75">
      <c r="A34" s="10">
        <v>27</v>
      </c>
      <c r="B34" s="18" t="s">
        <v>49</v>
      </c>
      <c r="C34" s="11" t="s">
        <v>50</v>
      </c>
      <c r="D34" s="11" t="s">
        <v>530</v>
      </c>
      <c r="E34" s="11" t="s">
        <v>527</v>
      </c>
      <c r="F34" s="12" t="s">
        <v>511</v>
      </c>
      <c r="G34" s="13">
        <v>56015.31</v>
      </c>
      <c r="H34" s="13">
        <v>56015.31</v>
      </c>
      <c r="I34" s="13">
        <f t="shared" si="0"/>
        <v>0</v>
      </c>
    </row>
    <row r="35" spans="1:9" ht="12.75">
      <c r="A35" s="10">
        <v>28</v>
      </c>
      <c r="B35" s="18" t="s">
        <v>51</v>
      </c>
      <c r="C35" s="11" t="s">
        <v>52</v>
      </c>
      <c r="D35" s="11" t="s">
        <v>530</v>
      </c>
      <c r="E35" s="11" t="s">
        <v>53</v>
      </c>
      <c r="F35" s="12" t="s">
        <v>279</v>
      </c>
      <c r="G35" s="13">
        <v>16590</v>
      </c>
      <c r="H35" s="13">
        <v>16590</v>
      </c>
      <c r="I35" s="13">
        <f t="shared" si="0"/>
        <v>0</v>
      </c>
    </row>
    <row r="36" spans="1:9" ht="12.75">
      <c r="A36" s="10">
        <v>29</v>
      </c>
      <c r="B36" s="18" t="s">
        <v>54</v>
      </c>
      <c r="C36" s="11" t="s">
        <v>55</v>
      </c>
      <c r="D36" s="11" t="s">
        <v>530</v>
      </c>
      <c r="E36" s="11" t="s">
        <v>56</v>
      </c>
      <c r="F36" s="12" t="s">
        <v>279</v>
      </c>
      <c r="G36" s="13">
        <v>16590</v>
      </c>
      <c r="H36" s="13">
        <v>16590</v>
      </c>
      <c r="I36" s="13">
        <f t="shared" si="0"/>
        <v>0</v>
      </c>
    </row>
    <row r="37" spans="1:9" ht="12.75">
      <c r="A37" s="10">
        <v>30</v>
      </c>
      <c r="B37" s="18" t="s">
        <v>57</v>
      </c>
      <c r="C37" s="11" t="s">
        <v>58</v>
      </c>
      <c r="D37" s="11" t="s">
        <v>530</v>
      </c>
      <c r="E37" s="11" t="s">
        <v>59</v>
      </c>
      <c r="F37" s="12" t="s">
        <v>279</v>
      </c>
      <c r="G37" s="13">
        <v>16590</v>
      </c>
      <c r="H37" s="13">
        <v>16590</v>
      </c>
      <c r="I37" s="13">
        <f t="shared" si="0"/>
        <v>0</v>
      </c>
    </row>
    <row r="38" spans="1:9" ht="12.75">
      <c r="A38" s="10">
        <v>31</v>
      </c>
      <c r="B38" s="18" t="s">
        <v>60</v>
      </c>
      <c r="C38" s="11" t="s">
        <v>61</v>
      </c>
      <c r="D38" s="11" t="s">
        <v>530</v>
      </c>
      <c r="E38" s="11" t="s">
        <v>62</v>
      </c>
      <c r="F38" s="12" t="s">
        <v>279</v>
      </c>
      <c r="G38" s="13">
        <v>16590</v>
      </c>
      <c r="H38" s="13">
        <v>16590</v>
      </c>
      <c r="I38" s="13">
        <f t="shared" si="0"/>
        <v>0</v>
      </c>
    </row>
    <row r="39" spans="1:9" ht="12.75">
      <c r="A39" s="10">
        <v>32</v>
      </c>
      <c r="B39" s="18" t="s">
        <v>63</v>
      </c>
      <c r="C39" s="11" t="s">
        <v>64</v>
      </c>
      <c r="D39" s="11" t="s">
        <v>530</v>
      </c>
      <c r="E39" s="11" t="s">
        <v>65</v>
      </c>
      <c r="F39" s="12" t="s">
        <v>279</v>
      </c>
      <c r="G39" s="13">
        <v>16590</v>
      </c>
      <c r="H39" s="13">
        <v>16590</v>
      </c>
      <c r="I39" s="13">
        <f aca="true" t="shared" si="1" ref="I39:I70">G39-H39</f>
        <v>0</v>
      </c>
    </row>
    <row r="40" spans="1:9" ht="12.75">
      <c r="A40" s="10">
        <v>33</v>
      </c>
      <c r="B40" s="18" t="s">
        <v>66</v>
      </c>
      <c r="C40" s="11" t="s">
        <v>67</v>
      </c>
      <c r="D40" s="11" t="s">
        <v>496</v>
      </c>
      <c r="E40" s="11"/>
      <c r="F40" s="12" t="s">
        <v>504</v>
      </c>
      <c r="G40" s="13">
        <v>3351.79</v>
      </c>
      <c r="H40" s="13">
        <v>3351.79</v>
      </c>
      <c r="I40" s="13">
        <f t="shared" si="1"/>
        <v>0</v>
      </c>
    </row>
    <row r="41" spans="1:9" ht="12.75">
      <c r="A41" s="10">
        <v>34</v>
      </c>
      <c r="B41" s="18" t="s">
        <v>68</v>
      </c>
      <c r="C41" s="11" t="s">
        <v>69</v>
      </c>
      <c r="D41" s="11" t="s">
        <v>496</v>
      </c>
      <c r="E41" s="11" t="s">
        <v>273</v>
      </c>
      <c r="F41" s="12" t="s">
        <v>503</v>
      </c>
      <c r="G41" s="13">
        <v>3216.39</v>
      </c>
      <c r="H41" s="13">
        <v>3216.39</v>
      </c>
      <c r="I41" s="13">
        <f t="shared" si="1"/>
        <v>0</v>
      </c>
    </row>
    <row r="42" spans="1:9" ht="12.75">
      <c r="A42" s="10">
        <v>35</v>
      </c>
      <c r="B42" s="18" t="s">
        <v>70</v>
      </c>
      <c r="C42" s="11" t="s">
        <v>71</v>
      </c>
      <c r="D42" s="11" t="s">
        <v>72</v>
      </c>
      <c r="E42" s="11" t="s">
        <v>34</v>
      </c>
      <c r="F42" s="12" t="s">
        <v>509</v>
      </c>
      <c r="G42" s="13">
        <v>22154.8</v>
      </c>
      <c r="H42" s="13">
        <v>22154.8</v>
      </c>
      <c r="I42" s="13">
        <f t="shared" si="1"/>
        <v>0</v>
      </c>
    </row>
    <row r="43" spans="1:9" ht="12.75">
      <c r="A43" s="10">
        <v>36</v>
      </c>
      <c r="B43" s="18" t="s">
        <v>73</v>
      </c>
      <c r="C43" s="11" t="s">
        <v>74</v>
      </c>
      <c r="D43" s="11" t="s">
        <v>72</v>
      </c>
      <c r="E43" s="11" t="s">
        <v>37</v>
      </c>
      <c r="F43" s="12" t="s">
        <v>509</v>
      </c>
      <c r="G43" s="13">
        <v>22154.8</v>
      </c>
      <c r="H43" s="13">
        <v>22154.8</v>
      </c>
      <c r="I43" s="13">
        <f t="shared" si="1"/>
        <v>0</v>
      </c>
    </row>
    <row r="44" spans="1:9" ht="12.75">
      <c r="A44" s="10">
        <v>37</v>
      </c>
      <c r="B44" s="18" t="s">
        <v>75</v>
      </c>
      <c r="C44" s="11" t="s">
        <v>76</v>
      </c>
      <c r="D44" s="11" t="s">
        <v>72</v>
      </c>
      <c r="E44" s="11" t="s">
        <v>521</v>
      </c>
      <c r="F44" s="12" t="s">
        <v>509</v>
      </c>
      <c r="G44" s="13">
        <v>22154.8</v>
      </c>
      <c r="H44" s="13">
        <v>22154.8</v>
      </c>
      <c r="I44" s="13">
        <f t="shared" si="1"/>
        <v>0</v>
      </c>
    </row>
    <row r="45" spans="1:9" ht="12.75">
      <c r="A45" s="10">
        <v>38</v>
      </c>
      <c r="B45" s="18" t="s">
        <v>77</v>
      </c>
      <c r="C45" s="11" t="s">
        <v>78</v>
      </c>
      <c r="D45" s="11" t="s">
        <v>72</v>
      </c>
      <c r="E45" s="11" t="s">
        <v>524</v>
      </c>
      <c r="F45" s="12" t="s">
        <v>509</v>
      </c>
      <c r="G45" s="13">
        <v>22154.8</v>
      </c>
      <c r="H45" s="13">
        <v>22154.8</v>
      </c>
      <c r="I45" s="13">
        <f t="shared" si="1"/>
        <v>0</v>
      </c>
    </row>
    <row r="46" spans="1:9" ht="12.75">
      <c r="A46" s="10">
        <v>39</v>
      </c>
      <c r="B46" s="18" t="s">
        <v>79</v>
      </c>
      <c r="C46" s="11" t="s">
        <v>80</v>
      </c>
      <c r="D46" s="11" t="s">
        <v>72</v>
      </c>
      <c r="E46" s="11" t="s">
        <v>527</v>
      </c>
      <c r="F46" s="12" t="s">
        <v>509</v>
      </c>
      <c r="G46" s="13">
        <v>22154.8</v>
      </c>
      <c r="H46" s="13">
        <v>22154.8</v>
      </c>
      <c r="I46" s="13">
        <f t="shared" si="1"/>
        <v>0</v>
      </c>
    </row>
    <row r="47" spans="1:9" ht="12.75">
      <c r="A47" s="10">
        <v>40</v>
      </c>
      <c r="B47" s="18" t="s">
        <v>81</v>
      </c>
      <c r="C47" s="11" t="s">
        <v>82</v>
      </c>
      <c r="D47" s="11" t="s">
        <v>72</v>
      </c>
      <c r="E47" s="11" t="s">
        <v>53</v>
      </c>
      <c r="F47" s="12" t="s">
        <v>509</v>
      </c>
      <c r="G47" s="13">
        <v>27904.78</v>
      </c>
      <c r="H47" s="13">
        <v>27904.78</v>
      </c>
      <c r="I47" s="13">
        <f t="shared" si="1"/>
        <v>0</v>
      </c>
    </row>
    <row r="48" spans="1:9" ht="12.75">
      <c r="A48" s="10">
        <v>41</v>
      </c>
      <c r="B48" s="18" t="s">
        <v>83</v>
      </c>
      <c r="C48" s="11" t="s">
        <v>346</v>
      </c>
      <c r="D48" s="11" t="s">
        <v>72</v>
      </c>
      <c r="E48" s="11" t="s">
        <v>56</v>
      </c>
      <c r="F48" s="12" t="s">
        <v>509</v>
      </c>
      <c r="G48" s="13">
        <v>27904.78</v>
      </c>
      <c r="H48" s="13">
        <v>27904.78</v>
      </c>
      <c r="I48" s="13">
        <f t="shared" si="1"/>
        <v>0</v>
      </c>
    </row>
    <row r="49" spans="1:9" ht="12.75">
      <c r="A49" s="10">
        <v>42</v>
      </c>
      <c r="B49" s="18" t="s">
        <v>347</v>
      </c>
      <c r="C49" s="11" t="s">
        <v>348</v>
      </c>
      <c r="D49" s="11" t="s">
        <v>72</v>
      </c>
      <c r="E49" s="11" t="s">
        <v>59</v>
      </c>
      <c r="F49" s="12" t="s">
        <v>509</v>
      </c>
      <c r="G49" s="13">
        <v>27904.79</v>
      </c>
      <c r="H49" s="13">
        <v>27904.79</v>
      </c>
      <c r="I49" s="13">
        <f t="shared" si="1"/>
        <v>0</v>
      </c>
    </row>
    <row r="50" spans="1:9" ht="12.75">
      <c r="A50" s="10">
        <v>43</v>
      </c>
      <c r="B50" s="18" t="s">
        <v>349</v>
      </c>
      <c r="C50" s="11" t="s">
        <v>350</v>
      </c>
      <c r="D50" s="11" t="s">
        <v>72</v>
      </c>
      <c r="E50" s="11" t="s">
        <v>62</v>
      </c>
      <c r="F50" s="12" t="s">
        <v>509</v>
      </c>
      <c r="G50" s="13">
        <v>27904.79</v>
      </c>
      <c r="H50" s="13">
        <v>27904.79</v>
      </c>
      <c r="I50" s="13">
        <f t="shared" si="1"/>
        <v>0</v>
      </c>
    </row>
    <row r="51" spans="1:9" ht="12.75">
      <c r="A51" s="10">
        <v>44</v>
      </c>
      <c r="B51" s="18" t="s">
        <v>351</v>
      </c>
      <c r="C51" s="11" t="s">
        <v>352</v>
      </c>
      <c r="D51" s="11" t="s">
        <v>72</v>
      </c>
      <c r="E51" s="11" t="s">
        <v>65</v>
      </c>
      <c r="F51" s="12" t="s">
        <v>509</v>
      </c>
      <c r="G51" s="13">
        <v>27904.79</v>
      </c>
      <c r="H51" s="13">
        <v>27904.79</v>
      </c>
      <c r="I51" s="13">
        <f t="shared" si="1"/>
        <v>0</v>
      </c>
    </row>
    <row r="52" spans="1:9" ht="12.75">
      <c r="A52" s="10">
        <v>45</v>
      </c>
      <c r="B52" s="18" t="s">
        <v>353</v>
      </c>
      <c r="C52" s="11" t="s">
        <v>354</v>
      </c>
      <c r="D52" s="11" t="s">
        <v>72</v>
      </c>
      <c r="E52" s="11" t="s">
        <v>355</v>
      </c>
      <c r="F52" s="12" t="s">
        <v>509</v>
      </c>
      <c r="G52" s="13">
        <v>22154.8</v>
      </c>
      <c r="H52" s="13">
        <v>22154.8</v>
      </c>
      <c r="I52" s="13">
        <f t="shared" si="1"/>
        <v>0</v>
      </c>
    </row>
    <row r="53" spans="1:9" ht="12.75">
      <c r="A53" s="10">
        <v>46</v>
      </c>
      <c r="B53" s="18" t="s">
        <v>356</v>
      </c>
      <c r="C53" s="11" t="s">
        <v>357</v>
      </c>
      <c r="D53" s="11" t="s">
        <v>72</v>
      </c>
      <c r="E53" s="11" t="s">
        <v>358</v>
      </c>
      <c r="F53" s="12" t="s">
        <v>509</v>
      </c>
      <c r="G53" s="13">
        <v>22154.8</v>
      </c>
      <c r="H53" s="13">
        <v>22154.8</v>
      </c>
      <c r="I53" s="13">
        <f t="shared" si="1"/>
        <v>0</v>
      </c>
    </row>
    <row r="54" spans="1:9" ht="12.75">
      <c r="A54" s="10">
        <v>47</v>
      </c>
      <c r="B54" s="18" t="s">
        <v>359</v>
      </c>
      <c r="C54" s="11" t="s">
        <v>360</v>
      </c>
      <c r="D54" s="11" t="s">
        <v>72</v>
      </c>
      <c r="E54" s="11" t="s">
        <v>361</v>
      </c>
      <c r="F54" s="12" t="s">
        <v>509</v>
      </c>
      <c r="G54" s="13">
        <v>22154.8</v>
      </c>
      <c r="H54" s="13">
        <v>22154.8</v>
      </c>
      <c r="I54" s="13">
        <f t="shared" si="1"/>
        <v>0</v>
      </c>
    </row>
    <row r="55" spans="1:9" ht="12.75">
      <c r="A55" s="10">
        <v>48</v>
      </c>
      <c r="B55" s="18" t="s">
        <v>362</v>
      </c>
      <c r="C55" s="11" t="s">
        <v>363</v>
      </c>
      <c r="D55" s="11" t="s">
        <v>72</v>
      </c>
      <c r="E55" s="11" t="s">
        <v>364</v>
      </c>
      <c r="F55" s="12" t="s">
        <v>509</v>
      </c>
      <c r="G55" s="13">
        <v>22154.8</v>
      </c>
      <c r="H55" s="13">
        <v>22154.8</v>
      </c>
      <c r="I55" s="13">
        <f t="shared" si="1"/>
        <v>0</v>
      </c>
    </row>
    <row r="56" spans="1:9" ht="12.75">
      <c r="A56" s="10">
        <v>49</v>
      </c>
      <c r="B56" s="18" t="s">
        <v>365</v>
      </c>
      <c r="C56" s="11" t="s">
        <v>366</v>
      </c>
      <c r="D56" s="11" t="s">
        <v>72</v>
      </c>
      <c r="E56" s="11" t="s">
        <v>367</v>
      </c>
      <c r="F56" s="12" t="s">
        <v>509</v>
      </c>
      <c r="G56" s="13">
        <v>22154.8</v>
      </c>
      <c r="H56" s="13">
        <v>22154.8</v>
      </c>
      <c r="I56" s="13">
        <f t="shared" si="1"/>
        <v>0</v>
      </c>
    </row>
    <row r="57" spans="1:9" ht="12.75">
      <c r="A57" s="10">
        <v>50</v>
      </c>
      <c r="B57" s="18" t="s">
        <v>368</v>
      </c>
      <c r="C57" s="11" t="s">
        <v>369</v>
      </c>
      <c r="D57" s="11" t="s">
        <v>33</v>
      </c>
      <c r="E57" s="11" t="s">
        <v>53</v>
      </c>
      <c r="F57" s="12" t="s">
        <v>267</v>
      </c>
      <c r="G57" s="13">
        <v>3612.87</v>
      </c>
      <c r="H57" s="13">
        <v>3612.87</v>
      </c>
      <c r="I57" s="13">
        <f t="shared" si="1"/>
        <v>0</v>
      </c>
    </row>
    <row r="58" spans="1:9" ht="12.75">
      <c r="A58" s="10">
        <v>51</v>
      </c>
      <c r="B58" s="18" t="s">
        <v>370</v>
      </c>
      <c r="C58" s="11" t="s">
        <v>371</v>
      </c>
      <c r="D58" s="11" t="s">
        <v>72</v>
      </c>
      <c r="E58" s="11" t="s">
        <v>372</v>
      </c>
      <c r="F58" s="12" t="s">
        <v>275</v>
      </c>
      <c r="G58" s="13">
        <v>18000</v>
      </c>
      <c r="H58" s="13">
        <v>18000</v>
      </c>
      <c r="I58" s="13">
        <f t="shared" si="1"/>
        <v>0</v>
      </c>
    </row>
    <row r="59" spans="1:9" ht="12.75">
      <c r="A59" s="10">
        <v>52</v>
      </c>
      <c r="B59" s="18" t="s">
        <v>373</v>
      </c>
      <c r="C59" s="11" t="s">
        <v>374</v>
      </c>
      <c r="D59" s="11" t="s">
        <v>375</v>
      </c>
      <c r="E59" s="11" t="s">
        <v>34</v>
      </c>
      <c r="F59" s="12" t="s">
        <v>271</v>
      </c>
      <c r="G59" s="13">
        <v>2800</v>
      </c>
      <c r="H59" s="13">
        <v>828.33</v>
      </c>
      <c r="I59" s="13">
        <f t="shared" si="1"/>
        <v>1971.67</v>
      </c>
    </row>
    <row r="60" spans="1:9" ht="12.75">
      <c r="A60" s="10">
        <v>53</v>
      </c>
      <c r="B60" s="18" t="s">
        <v>376</v>
      </c>
      <c r="C60" s="11" t="s">
        <v>377</v>
      </c>
      <c r="D60" s="11" t="s">
        <v>375</v>
      </c>
      <c r="E60" s="11" t="s">
        <v>37</v>
      </c>
      <c r="F60" s="12" t="s">
        <v>271</v>
      </c>
      <c r="G60" s="13">
        <v>2800</v>
      </c>
      <c r="H60" s="13">
        <v>828.33</v>
      </c>
      <c r="I60" s="13">
        <f t="shared" si="1"/>
        <v>1971.67</v>
      </c>
    </row>
    <row r="61" spans="1:9" ht="12.75">
      <c r="A61" s="10">
        <v>54</v>
      </c>
      <c r="B61" s="18" t="s">
        <v>378</v>
      </c>
      <c r="C61" s="11" t="s">
        <v>379</v>
      </c>
      <c r="D61" s="11" t="s">
        <v>375</v>
      </c>
      <c r="E61" s="11" t="s">
        <v>521</v>
      </c>
      <c r="F61" s="12" t="s">
        <v>271</v>
      </c>
      <c r="G61" s="13">
        <v>2800</v>
      </c>
      <c r="H61" s="13">
        <v>828.33</v>
      </c>
      <c r="I61" s="13">
        <f t="shared" si="1"/>
        <v>1971.67</v>
      </c>
    </row>
    <row r="62" spans="1:9" ht="12.75">
      <c r="A62" s="10">
        <v>55</v>
      </c>
      <c r="B62" s="18" t="s">
        <v>380</v>
      </c>
      <c r="C62" s="11" t="s">
        <v>381</v>
      </c>
      <c r="D62" s="11" t="s">
        <v>375</v>
      </c>
      <c r="E62" s="11" t="s">
        <v>524</v>
      </c>
      <c r="F62" s="12" t="s">
        <v>271</v>
      </c>
      <c r="G62" s="13">
        <v>2800</v>
      </c>
      <c r="H62" s="13">
        <v>828.33</v>
      </c>
      <c r="I62" s="13">
        <f t="shared" si="1"/>
        <v>1971.67</v>
      </c>
    </row>
    <row r="63" spans="1:9" ht="12.75">
      <c r="A63" s="10">
        <v>56</v>
      </c>
      <c r="B63" s="18" t="s">
        <v>382</v>
      </c>
      <c r="C63" s="11" t="s">
        <v>383</v>
      </c>
      <c r="D63" s="11" t="s">
        <v>375</v>
      </c>
      <c r="E63" s="11" t="s">
        <v>527</v>
      </c>
      <c r="F63" s="12" t="s">
        <v>271</v>
      </c>
      <c r="G63" s="13">
        <v>2800</v>
      </c>
      <c r="H63" s="13">
        <v>828.33</v>
      </c>
      <c r="I63" s="13">
        <f t="shared" si="1"/>
        <v>1971.67</v>
      </c>
    </row>
    <row r="64" spans="1:9" ht="12.75">
      <c r="A64" s="10">
        <v>57</v>
      </c>
      <c r="B64" s="18" t="s">
        <v>384</v>
      </c>
      <c r="C64" s="11" t="s">
        <v>385</v>
      </c>
      <c r="D64" s="11" t="s">
        <v>375</v>
      </c>
      <c r="E64" s="11" t="s">
        <v>53</v>
      </c>
      <c r="F64" s="12" t="s">
        <v>271</v>
      </c>
      <c r="G64" s="13">
        <v>3100</v>
      </c>
      <c r="H64" s="13">
        <v>917.08</v>
      </c>
      <c r="I64" s="13">
        <f t="shared" si="1"/>
        <v>2182.92</v>
      </c>
    </row>
    <row r="65" spans="1:9" ht="12.75">
      <c r="A65" s="10">
        <v>58</v>
      </c>
      <c r="B65" s="18" t="s">
        <v>386</v>
      </c>
      <c r="C65" s="11" t="s">
        <v>387</v>
      </c>
      <c r="D65" s="11" t="s">
        <v>276</v>
      </c>
      <c r="E65" s="11" t="s">
        <v>273</v>
      </c>
      <c r="F65" s="12" t="s">
        <v>511</v>
      </c>
      <c r="G65" s="13">
        <v>5400.23</v>
      </c>
      <c r="H65" s="13">
        <v>5400.23</v>
      </c>
      <c r="I65" s="13">
        <f t="shared" si="1"/>
        <v>0</v>
      </c>
    </row>
    <row r="66" spans="1:9" ht="12.75">
      <c r="A66" s="10">
        <v>59</v>
      </c>
      <c r="B66" s="18" t="s">
        <v>388</v>
      </c>
      <c r="C66" s="11" t="s">
        <v>387</v>
      </c>
      <c r="D66" s="11" t="s">
        <v>276</v>
      </c>
      <c r="E66" s="11" t="s">
        <v>273</v>
      </c>
      <c r="F66" s="12" t="s">
        <v>511</v>
      </c>
      <c r="G66" s="13">
        <v>5400.23</v>
      </c>
      <c r="H66" s="13">
        <v>5400.23</v>
      </c>
      <c r="I66" s="13">
        <f t="shared" si="1"/>
        <v>0</v>
      </c>
    </row>
    <row r="67" spans="1:9" ht="12.75">
      <c r="A67" s="10">
        <v>60</v>
      </c>
      <c r="B67" s="18" t="s">
        <v>389</v>
      </c>
      <c r="C67" s="11" t="s">
        <v>390</v>
      </c>
      <c r="D67" s="11" t="s">
        <v>499</v>
      </c>
      <c r="E67" s="11" t="s">
        <v>273</v>
      </c>
      <c r="F67" s="12" t="s">
        <v>391</v>
      </c>
      <c r="G67" s="13">
        <v>185574.8</v>
      </c>
      <c r="H67" s="13">
        <v>185574.8</v>
      </c>
      <c r="I67" s="13">
        <f t="shared" si="1"/>
        <v>0</v>
      </c>
    </row>
    <row r="68" spans="1:9" ht="12.75">
      <c r="A68" s="10">
        <v>61</v>
      </c>
      <c r="B68" s="18" t="s">
        <v>392</v>
      </c>
      <c r="C68" s="11" t="s">
        <v>393</v>
      </c>
      <c r="D68" s="11" t="s">
        <v>499</v>
      </c>
      <c r="E68" s="11" t="s">
        <v>273</v>
      </c>
      <c r="F68" s="12" t="s">
        <v>497</v>
      </c>
      <c r="G68" s="13">
        <v>115352.69</v>
      </c>
      <c r="H68" s="13">
        <v>115352.69</v>
      </c>
      <c r="I68" s="13">
        <f t="shared" si="1"/>
        <v>0</v>
      </c>
    </row>
    <row r="69" spans="1:9" ht="12.75">
      <c r="A69" s="10">
        <v>62</v>
      </c>
      <c r="B69" s="18" t="s">
        <v>394</v>
      </c>
      <c r="C69" s="11" t="s">
        <v>395</v>
      </c>
      <c r="D69" s="11" t="s">
        <v>39</v>
      </c>
      <c r="E69" s="11"/>
      <c r="F69" s="12" t="s">
        <v>513</v>
      </c>
      <c r="G69" s="13">
        <v>24879.54</v>
      </c>
      <c r="H69" s="13">
        <v>24879.54</v>
      </c>
      <c r="I69" s="13">
        <f t="shared" si="1"/>
        <v>0</v>
      </c>
    </row>
    <row r="70" spans="1:10" ht="12.75">
      <c r="A70" s="10">
        <v>63</v>
      </c>
      <c r="B70" s="18" t="s">
        <v>40</v>
      </c>
      <c r="C70" s="11" t="s">
        <v>41</v>
      </c>
      <c r="D70" s="11" t="s">
        <v>506</v>
      </c>
      <c r="E70" s="11" t="s">
        <v>273</v>
      </c>
      <c r="F70" s="12" t="s">
        <v>497</v>
      </c>
      <c r="G70" s="13">
        <v>16820.94</v>
      </c>
      <c r="H70" s="13">
        <v>16820.94</v>
      </c>
      <c r="I70" s="13">
        <f t="shared" si="1"/>
        <v>0</v>
      </c>
      <c r="J70" s="16"/>
    </row>
    <row r="71" spans="1:9" ht="12.75">
      <c r="A71" s="10">
        <v>64</v>
      </c>
      <c r="B71" s="18" t="s">
        <v>42</v>
      </c>
      <c r="C71" s="11" t="s">
        <v>43</v>
      </c>
      <c r="D71" s="11" t="s">
        <v>44</v>
      </c>
      <c r="E71" s="11"/>
      <c r="F71" s="12" t="s">
        <v>271</v>
      </c>
      <c r="G71" s="13">
        <v>2580.45</v>
      </c>
      <c r="H71" s="13">
        <v>2580.45</v>
      </c>
      <c r="I71" s="13">
        <f aca="true" t="shared" si="2" ref="I71:I102">G71-H71</f>
        <v>0</v>
      </c>
    </row>
    <row r="72" spans="1:9" ht="12.75">
      <c r="A72" s="10">
        <v>65</v>
      </c>
      <c r="B72" s="18" t="s">
        <v>45</v>
      </c>
      <c r="C72" s="11" t="s">
        <v>280</v>
      </c>
      <c r="D72" s="11"/>
      <c r="E72" s="11"/>
      <c r="F72" s="12" t="s">
        <v>281</v>
      </c>
      <c r="G72" s="13">
        <v>589522.66</v>
      </c>
      <c r="H72" s="13">
        <v>324237.12</v>
      </c>
      <c r="I72" s="13">
        <f t="shared" si="2"/>
        <v>265285.54000000004</v>
      </c>
    </row>
    <row r="73" spans="1:9" ht="12.75">
      <c r="A73" s="10">
        <v>66</v>
      </c>
      <c r="B73" s="18" t="s">
        <v>282</v>
      </c>
      <c r="C73" s="11" t="s">
        <v>283</v>
      </c>
      <c r="D73" s="11" t="s">
        <v>501</v>
      </c>
      <c r="E73" s="11" t="s">
        <v>273</v>
      </c>
      <c r="F73" s="12" t="s">
        <v>512</v>
      </c>
      <c r="G73" s="13">
        <v>109950.76</v>
      </c>
      <c r="H73" s="13">
        <v>109950.76</v>
      </c>
      <c r="I73" s="13">
        <f t="shared" si="2"/>
        <v>0</v>
      </c>
    </row>
    <row r="74" spans="1:9" ht="12.75">
      <c r="A74" s="10">
        <v>67</v>
      </c>
      <c r="B74" s="18" t="s">
        <v>284</v>
      </c>
      <c r="C74" s="11" t="s">
        <v>285</v>
      </c>
      <c r="D74" s="11" t="s">
        <v>286</v>
      </c>
      <c r="E74" s="11" t="s">
        <v>273</v>
      </c>
      <c r="F74" s="12" t="s">
        <v>271</v>
      </c>
      <c r="G74" s="13">
        <v>43797.01</v>
      </c>
      <c r="H74" s="13">
        <v>43797.01</v>
      </c>
      <c r="I74" s="13">
        <f t="shared" si="2"/>
        <v>0</v>
      </c>
    </row>
    <row r="75" spans="1:9" ht="12.75">
      <c r="A75" s="10">
        <v>68</v>
      </c>
      <c r="B75" s="22">
        <v>21100037400</v>
      </c>
      <c r="C75" s="11" t="s">
        <v>534</v>
      </c>
      <c r="D75" s="11"/>
      <c r="E75" s="11"/>
      <c r="F75" s="12" t="s">
        <v>10</v>
      </c>
      <c r="G75" s="13">
        <v>66828.07</v>
      </c>
      <c r="H75" s="13"/>
      <c r="I75" s="13">
        <f t="shared" si="2"/>
        <v>66828.07</v>
      </c>
    </row>
    <row r="76" spans="1:9" ht="12.75">
      <c r="A76" s="10">
        <v>69</v>
      </c>
      <c r="B76" s="18" t="s">
        <v>287</v>
      </c>
      <c r="C76" s="11" t="s">
        <v>288</v>
      </c>
      <c r="D76" s="11" t="s">
        <v>278</v>
      </c>
      <c r="E76" s="11" t="s">
        <v>273</v>
      </c>
      <c r="F76" s="12" t="s">
        <v>505</v>
      </c>
      <c r="G76" s="13">
        <v>11134.18</v>
      </c>
      <c r="H76" s="13">
        <v>11134.18</v>
      </c>
      <c r="I76" s="13">
        <f t="shared" si="2"/>
        <v>0</v>
      </c>
    </row>
    <row r="77" spans="1:9" ht="12.75">
      <c r="A77" s="10">
        <v>70</v>
      </c>
      <c r="B77" s="18" t="s">
        <v>289</v>
      </c>
      <c r="C77" s="11" t="s">
        <v>290</v>
      </c>
      <c r="D77" s="11" t="s">
        <v>506</v>
      </c>
      <c r="E77" s="11" t="s">
        <v>273</v>
      </c>
      <c r="F77" s="12" t="s">
        <v>268</v>
      </c>
      <c r="G77" s="13">
        <v>107476.07</v>
      </c>
      <c r="H77" s="13">
        <v>107476.07</v>
      </c>
      <c r="I77" s="13">
        <f t="shared" si="2"/>
        <v>0</v>
      </c>
    </row>
    <row r="78" spans="1:9" ht="12.75">
      <c r="A78" s="10">
        <v>71</v>
      </c>
      <c r="B78" s="18" t="s">
        <v>291</v>
      </c>
      <c r="C78" s="11" t="s">
        <v>292</v>
      </c>
      <c r="D78" s="11" t="s">
        <v>506</v>
      </c>
      <c r="E78" s="11" t="s">
        <v>273</v>
      </c>
      <c r="F78" s="12" t="s">
        <v>497</v>
      </c>
      <c r="G78" s="13">
        <v>173950.33</v>
      </c>
      <c r="H78" s="13">
        <v>173950.33</v>
      </c>
      <c r="I78" s="13">
        <f t="shared" si="2"/>
        <v>0</v>
      </c>
    </row>
    <row r="79" spans="1:9" ht="12.75">
      <c r="A79" s="10">
        <v>72</v>
      </c>
      <c r="B79" s="18" t="s">
        <v>293</v>
      </c>
      <c r="C79" s="11" t="s">
        <v>294</v>
      </c>
      <c r="D79" s="11" t="s">
        <v>295</v>
      </c>
      <c r="E79" s="11" t="s">
        <v>273</v>
      </c>
      <c r="F79" s="12" t="s">
        <v>510</v>
      </c>
      <c r="G79" s="13">
        <v>10508.12</v>
      </c>
      <c r="H79" s="13">
        <v>10508.12</v>
      </c>
      <c r="I79" s="13">
        <f t="shared" si="2"/>
        <v>0</v>
      </c>
    </row>
    <row r="80" spans="1:9" ht="12.75">
      <c r="A80" s="10">
        <v>73</v>
      </c>
      <c r="B80" s="18" t="s">
        <v>296</v>
      </c>
      <c r="C80" s="11" t="s">
        <v>297</v>
      </c>
      <c r="D80" s="11" t="s">
        <v>22</v>
      </c>
      <c r="E80" s="11"/>
      <c r="F80" s="12" t="s">
        <v>505</v>
      </c>
      <c r="G80" s="13">
        <v>10226.92</v>
      </c>
      <c r="H80" s="13">
        <v>9829.39</v>
      </c>
      <c r="I80" s="13">
        <f t="shared" si="2"/>
        <v>397.53000000000065</v>
      </c>
    </row>
    <row r="81" spans="1:9" ht="12.75">
      <c r="A81" s="10">
        <v>74</v>
      </c>
      <c r="B81" s="18" t="s">
        <v>298</v>
      </c>
      <c r="C81" s="11" t="s">
        <v>299</v>
      </c>
      <c r="D81" s="11" t="s">
        <v>300</v>
      </c>
      <c r="E81" s="11" t="s">
        <v>273</v>
      </c>
      <c r="F81" s="12" t="s">
        <v>511</v>
      </c>
      <c r="G81" s="13">
        <v>34112.32</v>
      </c>
      <c r="H81" s="13">
        <v>27660.5</v>
      </c>
      <c r="I81" s="13">
        <f t="shared" si="2"/>
        <v>6451.82</v>
      </c>
    </row>
    <row r="82" spans="1:9" ht="12.75">
      <c r="A82" s="10">
        <v>75</v>
      </c>
      <c r="B82" s="18" t="s">
        <v>301</v>
      </c>
      <c r="C82" s="11" t="s">
        <v>302</v>
      </c>
      <c r="D82" s="11" t="s">
        <v>303</v>
      </c>
      <c r="E82" s="11" t="s">
        <v>273</v>
      </c>
      <c r="F82" s="12" t="s">
        <v>508</v>
      </c>
      <c r="G82" s="13">
        <v>222773.1</v>
      </c>
      <c r="H82" s="13">
        <v>211262.43</v>
      </c>
      <c r="I82" s="13">
        <f t="shared" si="2"/>
        <v>11510.670000000013</v>
      </c>
    </row>
    <row r="83" spans="1:9" ht="12.75">
      <c r="A83" s="10">
        <v>76</v>
      </c>
      <c r="B83" s="18" t="s">
        <v>304</v>
      </c>
      <c r="C83" s="11" t="s">
        <v>305</v>
      </c>
      <c r="D83" s="11" t="s">
        <v>22</v>
      </c>
      <c r="E83" s="11"/>
      <c r="F83" s="12" t="s">
        <v>519</v>
      </c>
      <c r="G83" s="13">
        <v>23500</v>
      </c>
      <c r="H83" s="13">
        <v>4014.58</v>
      </c>
      <c r="I83" s="13">
        <f t="shared" si="2"/>
        <v>19485.42</v>
      </c>
    </row>
    <row r="84" spans="1:9" ht="12.75">
      <c r="A84" s="10">
        <v>77</v>
      </c>
      <c r="B84" s="18" t="s">
        <v>306</v>
      </c>
      <c r="C84" s="11" t="s">
        <v>307</v>
      </c>
      <c r="D84" s="11" t="s">
        <v>308</v>
      </c>
      <c r="E84" s="11" t="s">
        <v>309</v>
      </c>
      <c r="F84" s="12" t="s">
        <v>275</v>
      </c>
      <c r="G84" s="13">
        <v>85746</v>
      </c>
      <c r="H84" s="13">
        <v>85746</v>
      </c>
      <c r="I84" s="13">
        <f t="shared" si="2"/>
        <v>0</v>
      </c>
    </row>
    <row r="85" spans="1:9" ht="12.75">
      <c r="A85" s="10">
        <v>78</v>
      </c>
      <c r="B85" s="18" t="s">
        <v>310</v>
      </c>
      <c r="C85" s="11" t="s">
        <v>311</v>
      </c>
      <c r="D85" s="11" t="s">
        <v>312</v>
      </c>
      <c r="E85" s="11" t="s">
        <v>313</v>
      </c>
      <c r="F85" s="12" t="s">
        <v>275</v>
      </c>
      <c r="G85" s="13">
        <v>55020</v>
      </c>
      <c r="H85" s="13">
        <v>55020</v>
      </c>
      <c r="I85" s="13">
        <f t="shared" si="2"/>
        <v>0</v>
      </c>
    </row>
    <row r="86" spans="1:9" ht="12.75">
      <c r="A86" s="10">
        <v>79</v>
      </c>
      <c r="B86" s="18" t="s">
        <v>314</v>
      </c>
      <c r="C86" s="11" t="s">
        <v>315</v>
      </c>
      <c r="D86" s="11" t="s">
        <v>316</v>
      </c>
      <c r="E86" s="11" t="s">
        <v>317</v>
      </c>
      <c r="F86" s="12" t="s">
        <v>270</v>
      </c>
      <c r="G86" s="13">
        <v>48278.38</v>
      </c>
      <c r="H86" s="13">
        <v>48278.38</v>
      </c>
      <c r="I86" s="13">
        <f t="shared" si="2"/>
        <v>0</v>
      </c>
    </row>
    <row r="87" spans="1:9" ht="12.75">
      <c r="A87" s="10">
        <v>80</v>
      </c>
      <c r="B87" s="18" t="s">
        <v>318</v>
      </c>
      <c r="C87" s="11" t="s">
        <v>319</v>
      </c>
      <c r="D87" s="11" t="s">
        <v>320</v>
      </c>
      <c r="E87" s="11" t="s">
        <v>321</v>
      </c>
      <c r="F87" s="12" t="s">
        <v>12</v>
      </c>
      <c r="G87" s="13">
        <v>980.81</v>
      </c>
      <c r="H87" s="13">
        <v>980.81</v>
      </c>
      <c r="I87" s="13">
        <f t="shared" si="2"/>
        <v>0</v>
      </c>
    </row>
    <row r="88" spans="1:9" ht="12.75">
      <c r="A88" s="10">
        <v>81</v>
      </c>
      <c r="B88" s="18" t="s">
        <v>322</v>
      </c>
      <c r="C88" s="11" t="s">
        <v>319</v>
      </c>
      <c r="D88" s="11" t="s">
        <v>320</v>
      </c>
      <c r="E88" s="11" t="s">
        <v>323</v>
      </c>
      <c r="F88" s="12" t="s">
        <v>12</v>
      </c>
      <c r="G88" s="13">
        <v>980.81</v>
      </c>
      <c r="H88" s="13">
        <v>980.81</v>
      </c>
      <c r="I88" s="13">
        <f t="shared" si="2"/>
        <v>0</v>
      </c>
    </row>
    <row r="89" spans="1:9" ht="12.75">
      <c r="A89" s="10">
        <v>82</v>
      </c>
      <c r="B89" s="18" t="s">
        <v>324</v>
      </c>
      <c r="C89" s="11" t="s">
        <v>325</v>
      </c>
      <c r="D89" s="11" t="s">
        <v>326</v>
      </c>
      <c r="E89" s="11" t="s">
        <v>327</v>
      </c>
      <c r="F89" s="12" t="s">
        <v>279</v>
      </c>
      <c r="G89" s="13">
        <v>9260.5</v>
      </c>
      <c r="H89" s="13">
        <v>9260.5</v>
      </c>
      <c r="I89" s="13">
        <f t="shared" si="2"/>
        <v>0</v>
      </c>
    </row>
    <row r="90" spans="1:9" ht="12.75">
      <c r="A90" s="10">
        <v>83</v>
      </c>
      <c r="B90" s="18" t="s">
        <v>328</v>
      </c>
      <c r="C90" s="11" t="s">
        <v>329</v>
      </c>
      <c r="D90" s="11" t="s">
        <v>330</v>
      </c>
      <c r="E90" s="11" t="s">
        <v>331</v>
      </c>
      <c r="F90" s="12" t="s">
        <v>519</v>
      </c>
      <c r="G90" s="13">
        <v>15347.6</v>
      </c>
      <c r="H90" s="13">
        <v>15347.6</v>
      </c>
      <c r="I90" s="13">
        <f t="shared" si="2"/>
        <v>0</v>
      </c>
    </row>
    <row r="91" spans="1:9" ht="12.75">
      <c r="A91" s="10">
        <v>84</v>
      </c>
      <c r="B91" s="22">
        <v>44100015700</v>
      </c>
      <c r="C91" s="11" t="s">
        <v>4</v>
      </c>
      <c r="D91" s="11" t="s">
        <v>5</v>
      </c>
      <c r="E91" s="11"/>
      <c r="F91" s="12" t="s">
        <v>6</v>
      </c>
      <c r="G91" s="13">
        <v>4100</v>
      </c>
      <c r="H91" s="13">
        <v>574</v>
      </c>
      <c r="I91" s="13">
        <f t="shared" si="2"/>
        <v>3526</v>
      </c>
    </row>
    <row r="92" spans="1:9" ht="12.75">
      <c r="A92" s="10">
        <v>85</v>
      </c>
      <c r="B92" s="18" t="s">
        <v>332</v>
      </c>
      <c r="C92" s="11" t="s">
        <v>333</v>
      </c>
      <c r="D92" s="11" t="s">
        <v>334</v>
      </c>
      <c r="E92" s="11" t="s">
        <v>502</v>
      </c>
      <c r="F92" s="12" t="s">
        <v>518</v>
      </c>
      <c r="G92" s="13">
        <v>4118</v>
      </c>
      <c r="H92" s="13">
        <v>4118</v>
      </c>
      <c r="I92" s="13">
        <f t="shared" si="2"/>
        <v>0</v>
      </c>
    </row>
    <row r="93" spans="1:9" ht="12.75">
      <c r="A93" s="10">
        <v>86</v>
      </c>
      <c r="B93" s="18" t="s">
        <v>335</v>
      </c>
      <c r="C93" s="11" t="s">
        <v>336</v>
      </c>
      <c r="D93" s="11"/>
      <c r="E93" s="11" t="s">
        <v>502</v>
      </c>
      <c r="F93" s="12" t="s">
        <v>518</v>
      </c>
      <c r="G93" s="13">
        <v>25000</v>
      </c>
      <c r="H93" s="13">
        <v>25000</v>
      </c>
      <c r="I93" s="13">
        <f t="shared" si="2"/>
        <v>0</v>
      </c>
    </row>
    <row r="94" spans="1:9" ht="12.75">
      <c r="A94" s="10">
        <v>87</v>
      </c>
      <c r="B94" s="18" t="s">
        <v>337</v>
      </c>
      <c r="C94" s="11" t="s">
        <v>338</v>
      </c>
      <c r="D94" s="11" t="s">
        <v>339</v>
      </c>
      <c r="E94" s="11" t="s">
        <v>502</v>
      </c>
      <c r="F94" s="12" t="s">
        <v>518</v>
      </c>
      <c r="G94" s="13">
        <v>3840</v>
      </c>
      <c r="H94" s="13">
        <v>3840</v>
      </c>
      <c r="I94" s="13">
        <f t="shared" si="2"/>
        <v>0</v>
      </c>
    </row>
    <row r="95" spans="1:9" ht="12.75">
      <c r="A95" s="10">
        <v>88</v>
      </c>
      <c r="B95" s="18" t="s">
        <v>340</v>
      </c>
      <c r="C95" s="11" t="s">
        <v>341</v>
      </c>
      <c r="D95" s="11"/>
      <c r="E95" s="11" t="s">
        <v>502</v>
      </c>
      <c r="F95" s="12" t="s">
        <v>518</v>
      </c>
      <c r="G95" s="13">
        <v>6740</v>
      </c>
      <c r="H95" s="13">
        <v>6740</v>
      </c>
      <c r="I95" s="13">
        <f t="shared" si="2"/>
        <v>0</v>
      </c>
    </row>
    <row r="96" spans="1:9" ht="12.75">
      <c r="A96" s="10">
        <v>89</v>
      </c>
      <c r="B96" s="18" t="s">
        <v>342</v>
      </c>
      <c r="C96" s="11" t="s">
        <v>343</v>
      </c>
      <c r="D96" s="11"/>
      <c r="E96" s="11"/>
      <c r="F96" s="12" t="s">
        <v>516</v>
      </c>
      <c r="G96" s="13">
        <v>7780</v>
      </c>
      <c r="H96" s="13">
        <v>7780</v>
      </c>
      <c r="I96" s="13">
        <f t="shared" si="2"/>
        <v>0</v>
      </c>
    </row>
    <row r="97" spans="1:9" ht="12.75">
      <c r="A97" s="10">
        <v>90</v>
      </c>
      <c r="B97" s="18" t="s">
        <v>344</v>
      </c>
      <c r="C97" s="11" t="s">
        <v>345</v>
      </c>
      <c r="D97" s="11" t="s">
        <v>84</v>
      </c>
      <c r="E97" s="11"/>
      <c r="F97" s="12" t="s">
        <v>516</v>
      </c>
      <c r="G97" s="13">
        <v>3809</v>
      </c>
      <c r="H97" s="13">
        <v>3809</v>
      </c>
      <c r="I97" s="13">
        <f t="shared" si="2"/>
        <v>0</v>
      </c>
    </row>
    <row r="98" spans="1:9" ht="12.75">
      <c r="A98" s="10">
        <v>91</v>
      </c>
      <c r="B98" s="18" t="s">
        <v>85</v>
      </c>
      <c r="C98" s="11" t="s">
        <v>86</v>
      </c>
      <c r="D98" s="11"/>
      <c r="E98" s="11"/>
      <c r="F98" s="12" t="s">
        <v>516</v>
      </c>
      <c r="G98" s="13">
        <v>6770</v>
      </c>
      <c r="H98" s="13">
        <v>6770</v>
      </c>
      <c r="I98" s="13">
        <f t="shared" si="2"/>
        <v>0</v>
      </c>
    </row>
    <row r="99" spans="1:9" ht="12.75">
      <c r="A99" s="10">
        <v>92</v>
      </c>
      <c r="B99" s="18" t="s">
        <v>87</v>
      </c>
      <c r="C99" s="11" t="s">
        <v>88</v>
      </c>
      <c r="D99" s="11"/>
      <c r="E99" s="11" t="s">
        <v>89</v>
      </c>
      <c r="F99" s="12" t="s">
        <v>279</v>
      </c>
      <c r="G99" s="13">
        <v>300</v>
      </c>
      <c r="H99" s="13">
        <v>300</v>
      </c>
      <c r="I99" s="13">
        <f t="shared" si="2"/>
        <v>0</v>
      </c>
    </row>
    <row r="100" spans="1:9" ht="12.75">
      <c r="A100" s="10">
        <v>93</v>
      </c>
      <c r="B100" s="18" t="s">
        <v>90</v>
      </c>
      <c r="C100" s="11" t="s">
        <v>514</v>
      </c>
      <c r="D100" s="11" t="s">
        <v>91</v>
      </c>
      <c r="E100" s="11" t="s">
        <v>92</v>
      </c>
      <c r="F100" s="12" t="s">
        <v>272</v>
      </c>
      <c r="G100" s="13">
        <v>3210</v>
      </c>
      <c r="H100" s="13">
        <v>3210</v>
      </c>
      <c r="I100" s="13">
        <f t="shared" si="2"/>
        <v>0</v>
      </c>
    </row>
    <row r="101" spans="1:9" ht="12.75">
      <c r="A101" s="10">
        <v>94</v>
      </c>
      <c r="B101" s="18" t="s">
        <v>93</v>
      </c>
      <c r="C101" s="11" t="s">
        <v>94</v>
      </c>
      <c r="D101" s="11" t="s">
        <v>95</v>
      </c>
      <c r="E101" s="11" t="s">
        <v>96</v>
      </c>
      <c r="F101" s="12" t="s">
        <v>277</v>
      </c>
      <c r="G101" s="13">
        <v>4890</v>
      </c>
      <c r="H101" s="13">
        <v>4890</v>
      </c>
      <c r="I101" s="13">
        <f t="shared" si="2"/>
        <v>0</v>
      </c>
    </row>
    <row r="102" spans="1:9" ht="12.75">
      <c r="A102" s="10">
        <v>95</v>
      </c>
      <c r="B102" s="18" t="s">
        <v>97</v>
      </c>
      <c r="C102" s="11" t="s">
        <v>98</v>
      </c>
      <c r="D102" s="11"/>
      <c r="E102" s="11" t="s">
        <v>99</v>
      </c>
      <c r="F102" s="12" t="s">
        <v>277</v>
      </c>
      <c r="G102" s="13">
        <v>1000</v>
      </c>
      <c r="H102" s="13">
        <v>1000</v>
      </c>
      <c r="I102" s="13">
        <f t="shared" si="2"/>
        <v>0</v>
      </c>
    </row>
    <row r="103" spans="1:9" ht="12.75">
      <c r="A103" s="10">
        <v>96</v>
      </c>
      <c r="B103" s="18" t="s">
        <v>100</v>
      </c>
      <c r="C103" s="11" t="s">
        <v>514</v>
      </c>
      <c r="D103" s="11" t="s">
        <v>101</v>
      </c>
      <c r="E103" s="11" t="s">
        <v>102</v>
      </c>
      <c r="F103" s="12" t="s">
        <v>277</v>
      </c>
      <c r="G103" s="13">
        <v>3348.46</v>
      </c>
      <c r="H103" s="13">
        <v>3348.46</v>
      </c>
      <c r="I103" s="13">
        <f aca="true" t="shared" si="3" ref="I103:I134">G103-H103</f>
        <v>0</v>
      </c>
    </row>
    <row r="104" spans="1:9" ht="12.75">
      <c r="A104" s="10">
        <v>97</v>
      </c>
      <c r="B104" s="18" t="s">
        <v>103</v>
      </c>
      <c r="C104" s="11" t="s">
        <v>94</v>
      </c>
      <c r="D104" s="11" t="s">
        <v>104</v>
      </c>
      <c r="E104" s="11" t="s">
        <v>105</v>
      </c>
      <c r="F104" s="12" t="s">
        <v>277</v>
      </c>
      <c r="G104" s="13">
        <v>2980.89</v>
      </c>
      <c r="H104" s="13">
        <v>2980.89</v>
      </c>
      <c r="I104" s="13">
        <f t="shared" si="3"/>
        <v>0</v>
      </c>
    </row>
    <row r="105" spans="1:9" ht="12.75">
      <c r="A105" s="10">
        <v>98</v>
      </c>
      <c r="B105" s="18" t="s">
        <v>106</v>
      </c>
      <c r="C105" s="11" t="s">
        <v>107</v>
      </c>
      <c r="D105" s="11" t="s">
        <v>108</v>
      </c>
      <c r="E105" s="11" t="s">
        <v>109</v>
      </c>
      <c r="F105" s="12" t="s">
        <v>500</v>
      </c>
      <c r="G105" s="13">
        <v>974.65</v>
      </c>
      <c r="H105" s="13">
        <v>974.65</v>
      </c>
      <c r="I105" s="13">
        <f t="shared" si="3"/>
        <v>0</v>
      </c>
    </row>
    <row r="106" spans="1:9" ht="12.75">
      <c r="A106" s="10">
        <v>99</v>
      </c>
      <c r="B106" s="18" t="s">
        <v>110</v>
      </c>
      <c r="C106" s="11" t="s">
        <v>94</v>
      </c>
      <c r="D106" s="11" t="s">
        <v>104</v>
      </c>
      <c r="E106" s="11" t="s">
        <v>111</v>
      </c>
      <c r="F106" s="12" t="s">
        <v>277</v>
      </c>
      <c r="G106" s="13">
        <v>2980.89</v>
      </c>
      <c r="H106" s="13">
        <v>2980.89</v>
      </c>
      <c r="I106" s="13">
        <f t="shared" si="3"/>
        <v>0</v>
      </c>
    </row>
    <row r="107" spans="1:9" ht="12.75">
      <c r="A107" s="10">
        <v>100</v>
      </c>
      <c r="B107" s="18" t="s">
        <v>112</v>
      </c>
      <c r="C107" s="11" t="s">
        <v>107</v>
      </c>
      <c r="D107" s="11" t="s">
        <v>108</v>
      </c>
      <c r="E107" s="11" t="s">
        <v>113</v>
      </c>
      <c r="F107" s="12" t="s">
        <v>500</v>
      </c>
      <c r="G107" s="13">
        <v>974.65</v>
      </c>
      <c r="H107" s="13">
        <v>974.65</v>
      </c>
      <c r="I107" s="13">
        <f t="shared" si="3"/>
        <v>0</v>
      </c>
    </row>
    <row r="108" spans="1:9" ht="12.75">
      <c r="A108" s="10">
        <v>101</v>
      </c>
      <c r="B108" s="18" t="s">
        <v>114</v>
      </c>
      <c r="C108" s="11" t="s">
        <v>94</v>
      </c>
      <c r="D108" s="11" t="s">
        <v>115</v>
      </c>
      <c r="E108" s="11" t="s">
        <v>116</v>
      </c>
      <c r="F108" s="12" t="s">
        <v>117</v>
      </c>
      <c r="G108" s="13">
        <v>1376.74</v>
      </c>
      <c r="H108" s="13">
        <v>1376.74</v>
      </c>
      <c r="I108" s="13">
        <f t="shared" si="3"/>
        <v>0</v>
      </c>
    </row>
    <row r="109" spans="1:9" ht="12.75">
      <c r="A109" s="10">
        <v>102</v>
      </c>
      <c r="B109" s="18" t="s">
        <v>118</v>
      </c>
      <c r="C109" s="11" t="s">
        <v>119</v>
      </c>
      <c r="D109" s="11" t="s">
        <v>120</v>
      </c>
      <c r="E109" s="11" t="s">
        <v>121</v>
      </c>
      <c r="F109" s="12" t="s">
        <v>117</v>
      </c>
      <c r="G109" s="13">
        <v>491.08</v>
      </c>
      <c r="H109" s="13">
        <v>491.08</v>
      </c>
      <c r="I109" s="13">
        <f t="shared" si="3"/>
        <v>0</v>
      </c>
    </row>
    <row r="110" spans="1:9" ht="12.75">
      <c r="A110" s="10">
        <v>103</v>
      </c>
      <c r="B110" s="18" t="s">
        <v>122</v>
      </c>
      <c r="C110" s="11" t="s">
        <v>94</v>
      </c>
      <c r="D110" s="11" t="s">
        <v>123</v>
      </c>
      <c r="E110" s="11" t="s">
        <v>124</v>
      </c>
      <c r="F110" s="12" t="s">
        <v>519</v>
      </c>
      <c r="G110" s="13">
        <v>1265</v>
      </c>
      <c r="H110" s="13">
        <v>1265</v>
      </c>
      <c r="I110" s="13">
        <f t="shared" si="3"/>
        <v>0</v>
      </c>
    </row>
    <row r="111" spans="1:9" ht="12.75">
      <c r="A111" s="10">
        <v>104</v>
      </c>
      <c r="B111" s="18" t="s">
        <v>125</v>
      </c>
      <c r="C111" s="11" t="s">
        <v>126</v>
      </c>
      <c r="D111" s="11" t="s">
        <v>127</v>
      </c>
      <c r="E111" s="11" t="s">
        <v>128</v>
      </c>
      <c r="F111" s="12" t="s">
        <v>519</v>
      </c>
      <c r="G111" s="13">
        <v>359</v>
      </c>
      <c r="H111" s="13">
        <v>359</v>
      </c>
      <c r="I111" s="13">
        <f t="shared" si="3"/>
        <v>0</v>
      </c>
    </row>
    <row r="112" spans="1:9" ht="12.75">
      <c r="A112" s="10">
        <v>105</v>
      </c>
      <c r="B112" s="18" t="s">
        <v>129</v>
      </c>
      <c r="C112" s="11" t="s">
        <v>94</v>
      </c>
      <c r="D112" s="11" t="s">
        <v>130</v>
      </c>
      <c r="E112" s="11" t="s">
        <v>131</v>
      </c>
      <c r="F112" s="12" t="s">
        <v>519</v>
      </c>
      <c r="G112" s="13">
        <v>1405</v>
      </c>
      <c r="H112" s="13">
        <v>1405</v>
      </c>
      <c r="I112" s="13">
        <f t="shared" si="3"/>
        <v>0</v>
      </c>
    </row>
    <row r="113" spans="1:9" ht="12.75">
      <c r="A113" s="10">
        <v>106</v>
      </c>
      <c r="B113" s="18" t="s">
        <v>132</v>
      </c>
      <c r="C113" s="11" t="s">
        <v>126</v>
      </c>
      <c r="D113" s="11" t="s">
        <v>133</v>
      </c>
      <c r="E113" s="11" t="s">
        <v>134</v>
      </c>
      <c r="F113" s="12" t="s">
        <v>519</v>
      </c>
      <c r="G113" s="13">
        <v>465</v>
      </c>
      <c r="H113" s="13">
        <v>465</v>
      </c>
      <c r="I113" s="13">
        <f t="shared" si="3"/>
        <v>0</v>
      </c>
    </row>
    <row r="114" spans="1:9" ht="12.75">
      <c r="A114" s="10">
        <v>107</v>
      </c>
      <c r="B114" s="18" t="s">
        <v>135</v>
      </c>
      <c r="C114" s="11" t="s">
        <v>94</v>
      </c>
      <c r="D114" s="11" t="s">
        <v>130</v>
      </c>
      <c r="E114" s="11" t="s">
        <v>136</v>
      </c>
      <c r="F114" s="12" t="s">
        <v>519</v>
      </c>
      <c r="G114" s="13">
        <v>1405</v>
      </c>
      <c r="H114" s="13">
        <v>1405</v>
      </c>
      <c r="I114" s="13">
        <f t="shared" si="3"/>
        <v>0</v>
      </c>
    </row>
    <row r="115" spans="1:9" ht="12.75">
      <c r="A115" s="10">
        <v>108</v>
      </c>
      <c r="B115" s="18" t="s">
        <v>137</v>
      </c>
      <c r="C115" s="11" t="s">
        <v>126</v>
      </c>
      <c r="D115" s="11" t="s">
        <v>133</v>
      </c>
      <c r="E115" s="11" t="s">
        <v>138</v>
      </c>
      <c r="F115" s="12" t="s">
        <v>519</v>
      </c>
      <c r="G115" s="13">
        <v>465</v>
      </c>
      <c r="H115" s="13">
        <v>465</v>
      </c>
      <c r="I115" s="13">
        <f t="shared" si="3"/>
        <v>0</v>
      </c>
    </row>
    <row r="116" spans="1:9" ht="12.75">
      <c r="A116" s="10">
        <v>109</v>
      </c>
      <c r="B116" s="18" t="s">
        <v>139</v>
      </c>
      <c r="C116" s="11" t="s">
        <v>140</v>
      </c>
      <c r="D116" s="11" t="s">
        <v>141</v>
      </c>
      <c r="E116" s="11" t="s">
        <v>142</v>
      </c>
      <c r="F116" s="12" t="s">
        <v>519</v>
      </c>
      <c r="G116" s="13">
        <v>1595.05</v>
      </c>
      <c r="H116" s="13">
        <v>1595.05</v>
      </c>
      <c r="I116" s="13">
        <f t="shared" si="3"/>
        <v>0</v>
      </c>
    </row>
    <row r="117" spans="1:9" ht="12.75">
      <c r="A117" s="10">
        <v>110</v>
      </c>
      <c r="B117" s="18" t="s">
        <v>143</v>
      </c>
      <c r="C117" s="11" t="s">
        <v>144</v>
      </c>
      <c r="D117" s="11"/>
      <c r="E117" s="11"/>
      <c r="F117" s="12" t="s">
        <v>515</v>
      </c>
      <c r="G117" s="13">
        <v>1923.9</v>
      </c>
      <c r="H117" s="13">
        <v>1923.9</v>
      </c>
      <c r="I117" s="13">
        <f t="shared" si="3"/>
        <v>0</v>
      </c>
    </row>
    <row r="118" spans="1:9" ht="12.75">
      <c r="A118" s="10">
        <v>111</v>
      </c>
      <c r="B118" s="18" t="s">
        <v>145</v>
      </c>
      <c r="C118" s="11" t="s">
        <v>146</v>
      </c>
      <c r="D118" s="11"/>
      <c r="E118" s="11"/>
      <c r="F118" s="12" t="s">
        <v>515</v>
      </c>
      <c r="G118" s="13">
        <v>455</v>
      </c>
      <c r="H118" s="13">
        <v>455</v>
      </c>
      <c r="I118" s="13">
        <f t="shared" si="3"/>
        <v>0</v>
      </c>
    </row>
    <row r="119" spans="1:9" ht="12.75">
      <c r="A119" s="10">
        <v>112</v>
      </c>
      <c r="B119" s="18" t="s">
        <v>147</v>
      </c>
      <c r="C119" s="11" t="s">
        <v>148</v>
      </c>
      <c r="D119" s="11"/>
      <c r="E119" s="11"/>
      <c r="F119" s="12" t="s">
        <v>515</v>
      </c>
      <c r="G119" s="13">
        <v>480</v>
      </c>
      <c r="H119" s="13">
        <v>480</v>
      </c>
      <c r="I119" s="13">
        <f t="shared" si="3"/>
        <v>0</v>
      </c>
    </row>
    <row r="120" spans="1:9" ht="12.75">
      <c r="A120" s="10">
        <v>113</v>
      </c>
      <c r="B120" s="18" t="s">
        <v>149</v>
      </c>
      <c r="C120" s="11" t="s">
        <v>150</v>
      </c>
      <c r="D120" s="11" t="s">
        <v>151</v>
      </c>
      <c r="E120" s="11" t="s">
        <v>152</v>
      </c>
      <c r="F120" s="12" t="s">
        <v>12</v>
      </c>
      <c r="G120" s="13">
        <v>1653.63</v>
      </c>
      <c r="H120" s="13">
        <v>1653.63</v>
      </c>
      <c r="I120" s="13">
        <f t="shared" si="3"/>
        <v>0</v>
      </c>
    </row>
    <row r="121" spans="1:9" ht="12.75">
      <c r="A121" s="10">
        <v>114</v>
      </c>
      <c r="B121" s="18" t="s">
        <v>153</v>
      </c>
      <c r="C121" s="11" t="s">
        <v>154</v>
      </c>
      <c r="D121" s="11" t="s">
        <v>155</v>
      </c>
      <c r="E121" s="11" t="s">
        <v>156</v>
      </c>
      <c r="F121" s="12" t="s">
        <v>497</v>
      </c>
      <c r="G121" s="13">
        <v>5885.82</v>
      </c>
      <c r="H121" s="13">
        <v>5885.82</v>
      </c>
      <c r="I121" s="13">
        <f t="shared" si="3"/>
        <v>0</v>
      </c>
    </row>
    <row r="122" spans="1:9" ht="12.75">
      <c r="A122" s="10">
        <v>115</v>
      </c>
      <c r="B122" s="18" t="s">
        <v>157</v>
      </c>
      <c r="C122" s="11" t="s">
        <v>158</v>
      </c>
      <c r="D122" s="11" t="s">
        <v>159</v>
      </c>
      <c r="E122" s="11" t="s">
        <v>160</v>
      </c>
      <c r="F122" s="12" t="s">
        <v>272</v>
      </c>
      <c r="G122" s="13">
        <v>4980</v>
      </c>
      <c r="H122" s="13">
        <v>4980</v>
      </c>
      <c r="I122" s="13">
        <f t="shared" si="3"/>
        <v>0</v>
      </c>
    </row>
    <row r="123" spans="1:9" ht="12.75">
      <c r="A123" s="10">
        <v>116</v>
      </c>
      <c r="B123" s="18" t="s">
        <v>161</v>
      </c>
      <c r="C123" s="11" t="s">
        <v>162</v>
      </c>
      <c r="D123" s="11"/>
      <c r="E123" s="11"/>
      <c r="F123" s="12" t="s">
        <v>516</v>
      </c>
      <c r="G123" s="13">
        <v>14920</v>
      </c>
      <c r="H123" s="13">
        <v>14920</v>
      </c>
      <c r="I123" s="13">
        <f t="shared" si="3"/>
        <v>0</v>
      </c>
    </row>
    <row r="124" spans="1:9" ht="12.75">
      <c r="A124" s="10">
        <v>117</v>
      </c>
      <c r="B124" s="18" t="s">
        <v>163</v>
      </c>
      <c r="C124" s="11" t="s">
        <v>164</v>
      </c>
      <c r="D124" s="11" t="s">
        <v>165</v>
      </c>
      <c r="E124" s="11" t="s">
        <v>502</v>
      </c>
      <c r="F124" s="12" t="s">
        <v>518</v>
      </c>
      <c r="G124" s="13">
        <v>5900</v>
      </c>
      <c r="H124" s="13">
        <v>5900</v>
      </c>
      <c r="I124" s="13">
        <f t="shared" si="3"/>
        <v>0</v>
      </c>
    </row>
    <row r="125" spans="1:9" ht="12.75">
      <c r="A125" s="10">
        <v>118</v>
      </c>
      <c r="B125" s="18" t="s">
        <v>166</v>
      </c>
      <c r="C125" s="11" t="s">
        <v>164</v>
      </c>
      <c r="D125" s="11" t="s">
        <v>167</v>
      </c>
      <c r="E125" s="11" t="s">
        <v>502</v>
      </c>
      <c r="F125" s="12" t="s">
        <v>518</v>
      </c>
      <c r="G125" s="13">
        <v>5800</v>
      </c>
      <c r="H125" s="13">
        <v>5800</v>
      </c>
      <c r="I125" s="13">
        <f t="shared" si="3"/>
        <v>0</v>
      </c>
    </row>
    <row r="126" spans="1:9" ht="12.75">
      <c r="A126" s="10">
        <v>119</v>
      </c>
      <c r="B126" s="18" t="s">
        <v>168</v>
      </c>
      <c r="C126" s="11" t="s">
        <v>169</v>
      </c>
      <c r="D126" s="11" t="s">
        <v>170</v>
      </c>
      <c r="E126" s="11"/>
      <c r="F126" s="12" t="s">
        <v>518</v>
      </c>
      <c r="G126" s="13">
        <v>40794</v>
      </c>
      <c r="H126" s="13">
        <v>40794</v>
      </c>
      <c r="I126" s="13">
        <f t="shared" si="3"/>
        <v>0</v>
      </c>
    </row>
    <row r="127" spans="1:9" ht="12.75">
      <c r="A127" s="10">
        <v>120</v>
      </c>
      <c r="B127" s="18" t="s">
        <v>171</v>
      </c>
      <c r="C127" s="11" t="s">
        <v>172</v>
      </c>
      <c r="D127" s="11" t="s">
        <v>173</v>
      </c>
      <c r="E127" s="11" t="s">
        <v>174</v>
      </c>
      <c r="F127" s="12" t="s">
        <v>518</v>
      </c>
      <c r="G127" s="13">
        <v>6850</v>
      </c>
      <c r="H127" s="13">
        <v>6850</v>
      </c>
      <c r="I127" s="13">
        <f t="shared" si="3"/>
        <v>0</v>
      </c>
    </row>
    <row r="128" spans="1:9" ht="12.75">
      <c r="A128" s="10">
        <v>121</v>
      </c>
      <c r="B128" s="18" t="s">
        <v>175</v>
      </c>
      <c r="C128" s="11" t="s">
        <v>176</v>
      </c>
      <c r="D128" s="11" t="s">
        <v>177</v>
      </c>
      <c r="E128" s="11"/>
      <c r="F128" s="12" t="s">
        <v>518</v>
      </c>
      <c r="G128" s="13">
        <v>4480</v>
      </c>
      <c r="H128" s="13">
        <v>4480</v>
      </c>
      <c r="I128" s="13">
        <f t="shared" si="3"/>
        <v>0</v>
      </c>
    </row>
    <row r="129" spans="1:9" ht="12.75">
      <c r="A129" s="10">
        <v>122</v>
      </c>
      <c r="B129" s="18" t="s">
        <v>178</v>
      </c>
      <c r="C129" s="11" t="s">
        <v>179</v>
      </c>
      <c r="D129" s="11" t="s">
        <v>180</v>
      </c>
      <c r="E129" s="11" t="s">
        <v>181</v>
      </c>
      <c r="F129" s="12" t="s">
        <v>518</v>
      </c>
      <c r="G129" s="13">
        <v>5600</v>
      </c>
      <c r="H129" s="13">
        <v>5600</v>
      </c>
      <c r="I129" s="13">
        <f t="shared" si="3"/>
        <v>0</v>
      </c>
    </row>
    <row r="130" spans="1:9" ht="12.75">
      <c r="A130" s="10">
        <v>123</v>
      </c>
      <c r="B130" s="18" t="s">
        <v>182</v>
      </c>
      <c r="C130" s="11" t="s">
        <v>183</v>
      </c>
      <c r="D130" s="11" t="s">
        <v>184</v>
      </c>
      <c r="E130" s="11" t="s">
        <v>502</v>
      </c>
      <c r="F130" s="12" t="s">
        <v>518</v>
      </c>
      <c r="G130" s="13">
        <v>7675</v>
      </c>
      <c r="H130" s="13">
        <v>7675</v>
      </c>
      <c r="I130" s="13">
        <f t="shared" si="3"/>
        <v>0</v>
      </c>
    </row>
    <row r="131" spans="1:9" ht="12.75">
      <c r="A131" s="10">
        <v>124</v>
      </c>
      <c r="B131" s="18" t="s">
        <v>185</v>
      </c>
      <c r="C131" s="11" t="s">
        <v>186</v>
      </c>
      <c r="D131" s="11" t="s">
        <v>187</v>
      </c>
      <c r="E131" s="11" t="s">
        <v>188</v>
      </c>
      <c r="F131" s="12" t="s">
        <v>518</v>
      </c>
      <c r="G131" s="13">
        <v>6570</v>
      </c>
      <c r="H131" s="13">
        <v>6570</v>
      </c>
      <c r="I131" s="13">
        <f t="shared" si="3"/>
        <v>0</v>
      </c>
    </row>
    <row r="132" spans="1:9" ht="12.75">
      <c r="A132" s="10">
        <v>125</v>
      </c>
      <c r="B132" s="18" t="s">
        <v>189</v>
      </c>
      <c r="C132" s="11" t="s">
        <v>190</v>
      </c>
      <c r="D132" s="11" t="s">
        <v>191</v>
      </c>
      <c r="E132" s="11"/>
      <c r="F132" s="12" t="s">
        <v>518</v>
      </c>
      <c r="G132" s="13">
        <v>17600</v>
      </c>
      <c r="H132" s="13">
        <v>17600</v>
      </c>
      <c r="I132" s="13">
        <f t="shared" si="3"/>
        <v>0</v>
      </c>
    </row>
    <row r="133" spans="1:9" ht="12.75">
      <c r="A133" s="10">
        <v>126</v>
      </c>
      <c r="B133" s="18" t="s">
        <v>192</v>
      </c>
      <c r="C133" s="11" t="s">
        <v>193</v>
      </c>
      <c r="D133" s="11" t="s">
        <v>194</v>
      </c>
      <c r="E133" s="11"/>
      <c r="F133" s="12" t="s">
        <v>518</v>
      </c>
      <c r="G133" s="13">
        <v>4400</v>
      </c>
      <c r="H133" s="13">
        <v>4400</v>
      </c>
      <c r="I133" s="13">
        <f t="shared" si="3"/>
        <v>0</v>
      </c>
    </row>
    <row r="134" spans="1:9" ht="12.75">
      <c r="A134" s="10">
        <v>127</v>
      </c>
      <c r="B134" s="18" t="s">
        <v>396</v>
      </c>
      <c r="C134" s="11" t="s">
        <v>397</v>
      </c>
      <c r="D134" s="11" t="s">
        <v>398</v>
      </c>
      <c r="E134" s="11"/>
      <c r="F134" s="12" t="s">
        <v>518</v>
      </c>
      <c r="G134" s="13">
        <v>10940</v>
      </c>
      <c r="H134" s="13">
        <v>10940</v>
      </c>
      <c r="I134" s="13">
        <f t="shared" si="3"/>
        <v>0</v>
      </c>
    </row>
    <row r="135" spans="1:9" ht="12.75">
      <c r="A135" s="10">
        <v>128</v>
      </c>
      <c r="B135" s="18" t="s">
        <v>399</v>
      </c>
      <c r="C135" s="11" t="s">
        <v>400</v>
      </c>
      <c r="D135" s="11" t="s">
        <v>401</v>
      </c>
      <c r="E135" s="11" t="s">
        <v>502</v>
      </c>
      <c r="F135" s="12" t="s">
        <v>518</v>
      </c>
      <c r="G135" s="13">
        <v>3600</v>
      </c>
      <c r="H135" s="13">
        <v>3600</v>
      </c>
      <c r="I135" s="13">
        <f aca="true" t="shared" si="4" ref="I135:I165">G135-H135</f>
        <v>0</v>
      </c>
    </row>
    <row r="136" spans="1:9" ht="12.75">
      <c r="A136" s="10">
        <v>129</v>
      </c>
      <c r="B136" s="18" t="s">
        <v>402</v>
      </c>
      <c r="C136" s="11" t="s">
        <v>403</v>
      </c>
      <c r="D136" s="11" t="s">
        <v>404</v>
      </c>
      <c r="E136" s="11" t="s">
        <v>502</v>
      </c>
      <c r="F136" s="12" t="s">
        <v>518</v>
      </c>
      <c r="G136" s="13">
        <v>6616</v>
      </c>
      <c r="H136" s="13">
        <v>6616</v>
      </c>
      <c r="I136" s="13">
        <f t="shared" si="4"/>
        <v>0</v>
      </c>
    </row>
    <row r="137" spans="1:9" ht="12.75">
      <c r="A137" s="10">
        <v>130</v>
      </c>
      <c r="B137" s="18" t="s">
        <v>405</v>
      </c>
      <c r="C137" s="11" t="s">
        <v>406</v>
      </c>
      <c r="D137" s="11"/>
      <c r="E137" s="11" t="s">
        <v>502</v>
      </c>
      <c r="F137" s="12" t="s">
        <v>518</v>
      </c>
      <c r="G137" s="13">
        <v>3990</v>
      </c>
      <c r="H137" s="13">
        <v>3990</v>
      </c>
      <c r="I137" s="13">
        <f t="shared" si="4"/>
        <v>0</v>
      </c>
    </row>
    <row r="138" spans="1:9" ht="12.75">
      <c r="A138" s="10">
        <v>131</v>
      </c>
      <c r="B138" s="18" t="s">
        <v>407</v>
      </c>
      <c r="C138" s="11" t="s">
        <v>408</v>
      </c>
      <c r="D138" s="11"/>
      <c r="E138" s="11" t="s">
        <v>502</v>
      </c>
      <c r="F138" s="12" t="s">
        <v>518</v>
      </c>
      <c r="G138" s="13">
        <v>8740</v>
      </c>
      <c r="H138" s="13">
        <v>8740</v>
      </c>
      <c r="I138" s="13">
        <f t="shared" si="4"/>
        <v>0</v>
      </c>
    </row>
    <row r="139" spans="1:9" ht="12.75">
      <c r="A139" s="10">
        <v>132</v>
      </c>
      <c r="B139" s="18" t="s">
        <v>409</v>
      </c>
      <c r="C139" s="11" t="s">
        <v>410</v>
      </c>
      <c r="D139" s="11"/>
      <c r="E139" s="11" t="s">
        <v>502</v>
      </c>
      <c r="F139" s="12" t="s">
        <v>518</v>
      </c>
      <c r="G139" s="13">
        <v>3585</v>
      </c>
      <c r="H139" s="13">
        <v>3585</v>
      </c>
      <c r="I139" s="13">
        <f t="shared" si="4"/>
        <v>0</v>
      </c>
    </row>
    <row r="140" spans="1:9" ht="12.75">
      <c r="A140" s="10">
        <v>133</v>
      </c>
      <c r="B140" s="18" t="s">
        <v>411</v>
      </c>
      <c r="C140" s="11" t="s">
        <v>412</v>
      </c>
      <c r="D140" s="11"/>
      <c r="E140" s="11" t="s">
        <v>502</v>
      </c>
      <c r="F140" s="12" t="s">
        <v>518</v>
      </c>
      <c r="G140" s="13">
        <v>4741</v>
      </c>
      <c r="H140" s="13">
        <v>4741</v>
      </c>
      <c r="I140" s="13">
        <f t="shared" si="4"/>
        <v>0</v>
      </c>
    </row>
    <row r="141" spans="1:9" ht="12.75">
      <c r="A141" s="10">
        <v>134</v>
      </c>
      <c r="B141" s="18" t="s">
        <v>413</v>
      </c>
      <c r="C141" s="11" t="s">
        <v>414</v>
      </c>
      <c r="D141" s="11"/>
      <c r="E141" s="11" t="s">
        <v>502</v>
      </c>
      <c r="F141" s="12" t="s">
        <v>518</v>
      </c>
      <c r="G141" s="13">
        <v>5864</v>
      </c>
      <c r="H141" s="13">
        <v>5864</v>
      </c>
      <c r="I141" s="13">
        <f t="shared" si="4"/>
        <v>0</v>
      </c>
    </row>
    <row r="142" spans="1:9" ht="12.75">
      <c r="A142" s="10">
        <v>135</v>
      </c>
      <c r="B142" s="18" t="s">
        <v>415</v>
      </c>
      <c r="C142" s="11" t="s">
        <v>414</v>
      </c>
      <c r="D142" s="11"/>
      <c r="E142" s="11" t="s">
        <v>502</v>
      </c>
      <c r="F142" s="12" t="s">
        <v>518</v>
      </c>
      <c r="G142" s="13">
        <v>5924</v>
      </c>
      <c r="H142" s="13">
        <v>5924</v>
      </c>
      <c r="I142" s="13">
        <f t="shared" si="4"/>
        <v>0</v>
      </c>
    </row>
    <row r="143" spans="1:9" ht="12.75">
      <c r="A143" s="10">
        <v>136</v>
      </c>
      <c r="B143" s="18" t="s">
        <v>416</v>
      </c>
      <c r="C143" s="11" t="s">
        <v>417</v>
      </c>
      <c r="D143" s="11"/>
      <c r="E143" s="11" t="s">
        <v>502</v>
      </c>
      <c r="F143" s="12" t="s">
        <v>518</v>
      </c>
      <c r="G143" s="13">
        <v>4680</v>
      </c>
      <c r="H143" s="13">
        <v>4680</v>
      </c>
      <c r="I143" s="13">
        <f t="shared" si="4"/>
        <v>0</v>
      </c>
    </row>
    <row r="144" spans="1:9" ht="12.75">
      <c r="A144" s="10">
        <v>137</v>
      </c>
      <c r="B144" s="18" t="s">
        <v>418</v>
      </c>
      <c r="C144" s="11" t="s">
        <v>419</v>
      </c>
      <c r="D144" s="11"/>
      <c r="E144" s="11" t="s">
        <v>502</v>
      </c>
      <c r="F144" s="12" t="s">
        <v>518</v>
      </c>
      <c r="G144" s="13">
        <v>19264</v>
      </c>
      <c r="H144" s="13">
        <v>19264</v>
      </c>
      <c r="I144" s="13">
        <f t="shared" si="4"/>
        <v>0</v>
      </c>
    </row>
    <row r="145" spans="1:9" ht="12.75">
      <c r="A145" s="10">
        <v>138</v>
      </c>
      <c r="B145" s="18" t="s">
        <v>420</v>
      </c>
      <c r="C145" s="11" t="s">
        <v>421</v>
      </c>
      <c r="D145" s="11"/>
      <c r="E145" s="11" t="s">
        <v>502</v>
      </c>
      <c r="F145" s="12" t="s">
        <v>518</v>
      </c>
      <c r="G145" s="13">
        <v>13120</v>
      </c>
      <c r="H145" s="13">
        <v>13120</v>
      </c>
      <c r="I145" s="13">
        <f t="shared" si="4"/>
        <v>0</v>
      </c>
    </row>
    <row r="146" spans="1:9" ht="12.75">
      <c r="A146" s="10">
        <v>139</v>
      </c>
      <c r="B146" s="18" t="s">
        <v>422</v>
      </c>
      <c r="C146" s="11" t="s">
        <v>423</v>
      </c>
      <c r="D146" s="11" t="s">
        <v>424</v>
      </c>
      <c r="E146" s="11" t="s">
        <v>502</v>
      </c>
      <c r="F146" s="12" t="s">
        <v>518</v>
      </c>
      <c r="G146" s="13">
        <v>5360</v>
      </c>
      <c r="H146" s="13">
        <v>5360</v>
      </c>
      <c r="I146" s="13">
        <f t="shared" si="4"/>
        <v>0</v>
      </c>
    </row>
    <row r="147" spans="1:9" ht="12.75">
      <c r="A147" s="10">
        <v>140</v>
      </c>
      <c r="B147" s="18" t="s">
        <v>425</v>
      </c>
      <c r="C147" s="11" t="s">
        <v>426</v>
      </c>
      <c r="D147" s="11" t="s">
        <v>427</v>
      </c>
      <c r="E147" s="11" t="s">
        <v>502</v>
      </c>
      <c r="F147" s="12" t="s">
        <v>518</v>
      </c>
      <c r="G147" s="13">
        <v>5207</v>
      </c>
      <c r="H147" s="13">
        <v>5207</v>
      </c>
      <c r="I147" s="13">
        <f t="shared" si="4"/>
        <v>0</v>
      </c>
    </row>
    <row r="148" spans="1:9" ht="12.75">
      <c r="A148" s="10">
        <v>141</v>
      </c>
      <c r="B148" s="18" t="s">
        <v>428</v>
      </c>
      <c r="C148" s="11" t="s">
        <v>429</v>
      </c>
      <c r="D148" s="11" t="s">
        <v>430</v>
      </c>
      <c r="E148" s="11" t="s">
        <v>502</v>
      </c>
      <c r="F148" s="12" t="s">
        <v>518</v>
      </c>
      <c r="G148" s="13">
        <v>6352</v>
      </c>
      <c r="H148" s="13">
        <v>6352</v>
      </c>
      <c r="I148" s="13">
        <f t="shared" si="4"/>
        <v>0</v>
      </c>
    </row>
    <row r="149" spans="1:9" ht="12.75">
      <c r="A149" s="10">
        <v>142</v>
      </c>
      <c r="B149" s="18" t="s">
        <v>431</v>
      </c>
      <c r="C149" s="11" t="s">
        <v>190</v>
      </c>
      <c r="D149" s="11" t="s">
        <v>432</v>
      </c>
      <c r="E149" s="11" t="s">
        <v>433</v>
      </c>
      <c r="F149" s="12" t="s">
        <v>277</v>
      </c>
      <c r="G149" s="13">
        <v>8198.4</v>
      </c>
      <c r="H149" s="13">
        <v>8198.4</v>
      </c>
      <c r="I149" s="13">
        <f t="shared" si="4"/>
        <v>0</v>
      </c>
    </row>
    <row r="150" spans="1:9" ht="12.75">
      <c r="A150" s="10">
        <v>143</v>
      </c>
      <c r="B150" s="18" t="s">
        <v>434</v>
      </c>
      <c r="C150" s="11" t="s">
        <v>179</v>
      </c>
      <c r="D150" s="11" t="s">
        <v>435</v>
      </c>
      <c r="E150" s="11" t="s">
        <v>436</v>
      </c>
      <c r="F150" s="12" t="s">
        <v>518</v>
      </c>
      <c r="G150" s="13">
        <v>6050</v>
      </c>
      <c r="H150" s="13">
        <v>6050</v>
      </c>
      <c r="I150" s="13">
        <f t="shared" si="4"/>
        <v>0</v>
      </c>
    </row>
    <row r="151" spans="1:9" ht="12.75">
      <c r="A151" s="10">
        <v>144</v>
      </c>
      <c r="B151" s="18" t="s">
        <v>437</v>
      </c>
      <c r="C151" s="11" t="s">
        <v>172</v>
      </c>
      <c r="D151" s="11" t="s">
        <v>173</v>
      </c>
      <c r="E151" s="11" t="s">
        <v>502</v>
      </c>
      <c r="F151" s="12" t="s">
        <v>518</v>
      </c>
      <c r="G151" s="13">
        <v>6850</v>
      </c>
      <c r="H151" s="13">
        <v>6850</v>
      </c>
      <c r="I151" s="13">
        <f t="shared" si="4"/>
        <v>0</v>
      </c>
    </row>
    <row r="152" spans="1:9" ht="12.75">
      <c r="A152" s="10">
        <v>145</v>
      </c>
      <c r="B152" s="18" t="s">
        <v>438</v>
      </c>
      <c r="C152" s="11" t="s">
        <v>439</v>
      </c>
      <c r="D152" s="11" t="s">
        <v>440</v>
      </c>
      <c r="E152" s="11" t="s">
        <v>441</v>
      </c>
      <c r="F152" s="12" t="s">
        <v>518</v>
      </c>
      <c r="G152" s="13">
        <v>4850</v>
      </c>
      <c r="H152" s="13">
        <v>4850</v>
      </c>
      <c r="I152" s="13">
        <f t="shared" si="4"/>
        <v>0</v>
      </c>
    </row>
    <row r="153" spans="1:9" ht="12.75">
      <c r="A153" s="10">
        <v>146</v>
      </c>
      <c r="B153" s="18" t="s">
        <v>442</v>
      </c>
      <c r="C153" s="11" t="s">
        <v>439</v>
      </c>
      <c r="D153" s="11" t="s">
        <v>443</v>
      </c>
      <c r="E153" s="11" t="s">
        <v>444</v>
      </c>
      <c r="F153" s="12" t="s">
        <v>518</v>
      </c>
      <c r="G153" s="13">
        <v>8200</v>
      </c>
      <c r="H153" s="13">
        <v>8200</v>
      </c>
      <c r="I153" s="13">
        <f t="shared" si="4"/>
        <v>0</v>
      </c>
    </row>
    <row r="154" spans="1:9" ht="12.75">
      <c r="A154" s="10">
        <v>147</v>
      </c>
      <c r="B154" s="18" t="s">
        <v>445</v>
      </c>
      <c r="C154" s="11" t="s">
        <v>446</v>
      </c>
      <c r="D154" s="11" t="s">
        <v>447</v>
      </c>
      <c r="E154" s="11" t="s">
        <v>448</v>
      </c>
      <c r="F154" s="12" t="s">
        <v>516</v>
      </c>
      <c r="G154" s="13">
        <v>1717.75</v>
      </c>
      <c r="H154" s="13">
        <v>1717.75</v>
      </c>
      <c r="I154" s="13">
        <f t="shared" si="4"/>
        <v>0</v>
      </c>
    </row>
    <row r="155" spans="1:9" ht="12.75">
      <c r="A155" s="10">
        <v>148</v>
      </c>
      <c r="B155" s="18" t="s">
        <v>449</v>
      </c>
      <c r="C155" s="11" t="s">
        <v>450</v>
      </c>
      <c r="D155" s="11" t="s">
        <v>451</v>
      </c>
      <c r="E155" s="11" t="s">
        <v>452</v>
      </c>
      <c r="F155" s="12" t="s">
        <v>516</v>
      </c>
      <c r="G155" s="13">
        <v>4208</v>
      </c>
      <c r="H155" s="13">
        <v>4208</v>
      </c>
      <c r="I155" s="13">
        <f t="shared" si="4"/>
        <v>0</v>
      </c>
    </row>
    <row r="156" spans="1:9" ht="12.75">
      <c r="A156" s="10">
        <v>149</v>
      </c>
      <c r="B156" s="18" t="s">
        <v>453</v>
      </c>
      <c r="C156" s="11" t="s">
        <v>454</v>
      </c>
      <c r="D156" s="11" t="s">
        <v>455</v>
      </c>
      <c r="E156" s="11" t="s">
        <v>456</v>
      </c>
      <c r="F156" s="12" t="s">
        <v>12</v>
      </c>
      <c r="G156" s="13">
        <v>6977.72</v>
      </c>
      <c r="H156" s="13">
        <v>6977.72</v>
      </c>
      <c r="I156" s="13">
        <f t="shared" si="4"/>
        <v>0</v>
      </c>
    </row>
    <row r="157" spans="1:9" ht="12.75">
      <c r="A157" s="10">
        <v>150</v>
      </c>
      <c r="B157" s="18" t="s">
        <v>457</v>
      </c>
      <c r="C157" s="11" t="s">
        <v>458</v>
      </c>
      <c r="D157" s="11" t="s">
        <v>459</v>
      </c>
      <c r="E157" s="11" t="s">
        <v>460</v>
      </c>
      <c r="F157" s="12" t="s">
        <v>516</v>
      </c>
      <c r="G157" s="13">
        <v>3899</v>
      </c>
      <c r="H157" s="13">
        <v>3899</v>
      </c>
      <c r="I157" s="13">
        <f t="shared" si="4"/>
        <v>0</v>
      </c>
    </row>
    <row r="158" spans="1:9" ht="12.75">
      <c r="A158" s="10">
        <v>151</v>
      </c>
      <c r="B158" s="18" t="s">
        <v>461</v>
      </c>
      <c r="C158" s="11" t="s">
        <v>462</v>
      </c>
      <c r="D158" s="11" t="s">
        <v>463</v>
      </c>
      <c r="E158" s="11" t="s">
        <v>464</v>
      </c>
      <c r="F158" s="12" t="s">
        <v>516</v>
      </c>
      <c r="G158" s="13">
        <v>13258</v>
      </c>
      <c r="H158" s="13">
        <v>13258</v>
      </c>
      <c r="I158" s="13">
        <f t="shared" si="4"/>
        <v>0</v>
      </c>
    </row>
    <row r="159" spans="1:9" ht="12.75">
      <c r="A159" s="10">
        <v>152</v>
      </c>
      <c r="B159" s="18" t="s">
        <v>465</v>
      </c>
      <c r="C159" s="11" t="s">
        <v>535</v>
      </c>
      <c r="D159" s="11" t="s">
        <v>466</v>
      </c>
      <c r="E159" s="11"/>
      <c r="F159" s="12" t="s">
        <v>277</v>
      </c>
      <c r="G159" s="13">
        <v>14910</v>
      </c>
      <c r="H159" s="13">
        <v>13354.83</v>
      </c>
      <c r="I159" s="13">
        <f t="shared" si="4"/>
        <v>1555.17</v>
      </c>
    </row>
    <row r="160" spans="1:9" ht="12.75">
      <c r="A160" s="10">
        <v>153</v>
      </c>
      <c r="B160" s="18" t="s">
        <v>467</v>
      </c>
      <c r="C160" s="11" t="s">
        <v>468</v>
      </c>
      <c r="D160" s="11" t="s">
        <v>469</v>
      </c>
      <c r="E160" s="11"/>
      <c r="F160" s="12" t="s">
        <v>470</v>
      </c>
      <c r="G160" s="13">
        <v>400</v>
      </c>
      <c r="H160" s="13">
        <v>400</v>
      </c>
      <c r="I160" s="13">
        <f t="shared" si="4"/>
        <v>0</v>
      </c>
    </row>
    <row r="161" spans="1:9" ht="12.75">
      <c r="A161" s="10">
        <v>154</v>
      </c>
      <c r="B161" s="18" t="s">
        <v>471</v>
      </c>
      <c r="C161" s="11" t="s">
        <v>472</v>
      </c>
      <c r="D161" s="11" t="s">
        <v>473</v>
      </c>
      <c r="E161" s="11" t="s">
        <v>474</v>
      </c>
      <c r="F161" s="12" t="s">
        <v>277</v>
      </c>
      <c r="G161" s="13">
        <v>15000</v>
      </c>
      <c r="H161" s="13">
        <v>15000</v>
      </c>
      <c r="I161" s="13">
        <f t="shared" si="4"/>
        <v>0</v>
      </c>
    </row>
    <row r="162" spans="1:9" ht="12.75">
      <c r="A162" s="10">
        <v>155</v>
      </c>
      <c r="B162" s="18" t="s">
        <v>475</v>
      </c>
      <c r="C162" s="11" t="s">
        <v>476</v>
      </c>
      <c r="D162" s="11" t="s">
        <v>477</v>
      </c>
      <c r="E162" s="11" t="s">
        <v>478</v>
      </c>
      <c r="F162" s="12" t="s">
        <v>516</v>
      </c>
      <c r="G162" s="13">
        <v>6900.3</v>
      </c>
      <c r="H162" s="13">
        <v>6900.3</v>
      </c>
      <c r="I162" s="13">
        <f t="shared" si="4"/>
        <v>0</v>
      </c>
    </row>
    <row r="163" spans="1:9" ht="12.75">
      <c r="A163" s="10">
        <v>156</v>
      </c>
      <c r="B163" s="18" t="s">
        <v>479</v>
      </c>
      <c r="C163" s="11" t="s">
        <v>480</v>
      </c>
      <c r="D163" s="11" t="s">
        <v>481</v>
      </c>
      <c r="E163" s="11" t="s">
        <v>482</v>
      </c>
      <c r="F163" s="12" t="s">
        <v>274</v>
      </c>
      <c r="G163" s="13">
        <v>8067.69</v>
      </c>
      <c r="H163" s="13">
        <v>8067.69</v>
      </c>
      <c r="I163" s="13">
        <f t="shared" si="4"/>
        <v>0</v>
      </c>
    </row>
    <row r="164" spans="1:9" ht="12.75">
      <c r="A164" s="10">
        <v>157</v>
      </c>
      <c r="B164" s="18" t="s">
        <v>483</v>
      </c>
      <c r="C164" s="11" t="s">
        <v>484</v>
      </c>
      <c r="D164" s="11" t="s">
        <v>485</v>
      </c>
      <c r="E164" s="11" t="s">
        <v>486</v>
      </c>
      <c r="F164" s="12" t="s">
        <v>516</v>
      </c>
      <c r="G164" s="13">
        <v>2093.8</v>
      </c>
      <c r="H164" s="13">
        <v>2093.8</v>
      </c>
      <c r="I164" s="13">
        <f t="shared" si="4"/>
        <v>0</v>
      </c>
    </row>
    <row r="165" spans="1:9" ht="12.75">
      <c r="A165" s="10">
        <v>158</v>
      </c>
      <c r="B165" s="18" t="s">
        <v>487</v>
      </c>
      <c r="C165" s="11" t="s">
        <v>488</v>
      </c>
      <c r="D165" s="11" t="s">
        <v>489</v>
      </c>
      <c r="E165" s="11" t="s">
        <v>490</v>
      </c>
      <c r="F165" s="12" t="s">
        <v>516</v>
      </c>
      <c r="G165" s="13">
        <v>3850</v>
      </c>
      <c r="H165" s="13">
        <v>3850</v>
      </c>
      <c r="I165" s="13">
        <f t="shared" si="4"/>
        <v>0</v>
      </c>
    </row>
    <row r="166" spans="1:9" ht="12.75">
      <c r="A166" s="10">
        <v>159</v>
      </c>
      <c r="B166" s="18" t="s">
        <v>195</v>
      </c>
      <c r="C166" s="11" t="s">
        <v>196</v>
      </c>
      <c r="D166" s="11" t="s">
        <v>197</v>
      </c>
      <c r="E166" s="11" t="s">
        <v>198</v>
      </c>
      <c r="F166" s="12" t="s">
        <v>470</v>
      </c>
      <c r="G166" s="13">
        <v>22800</v>
      </c>
      <c r="H166" s="13">
        <v>22800</v>
      </c>
      <c r="I166" s="13">
        <f aca="true" t="shared" si="5" ref="I166:I186">G166-H166</f>
        <v>0</v>
      </c>
    </row>
    <row r="167" spans="1:9" ht="12.75">
      <c r="A167" s="10">
        <v>160</v>
      </c>
      <c r="B167" s="18" t="s">
        <v>199</v>
      </c>
      <c r="C167" s="11" t="s">
        <v>200</v>
      </c>
      <c r="D167" s="11" t="s">
        <v>201</v>
      </c>
      <c r="E167" s="11" t="s">
        <v>202</v>
      </c>
      <c r="F167" s="12" t="s">
        <v>277</v>
      </c>
      <c r="G167" s="13">
        <v>75500</v>
      </c>
      <c r="H167" s="13">
        <v>75500</v>
      </c>
      <c r="I167" s="13">
        <f t="shared" si="5"/>
        <v>0</v>
      </c>
    </row>
    <row r="168" spans="1:9" ht="12.75">
      <c r="A168" s="10">
        <v>161</v>
      </c>
      <c r="B168" s="18" t="s">
        <v>203</v>
      </c>
      <c r="C168" s="11" t="s">
        <v>204</v>
      </c>
      <c r="D168" s="11" t="s">
        <v>205</v>
      </c>
      <c r="E168" s="11" t="s">
        <v>513</v>
      </c>
      <c r="F168" s="12" t="s">
        <v>270</v>
      </c>
      <c r="G168" s="13">
        <v>1510.86</v>
      </c>
      <c r="H168" s="13">
        <v>1510.86</v>
      </c>
      <c r="I168" s="13">
        <f t="shared" si="5"/>
        <v>0</v>
      </c>
    </row>
    <row r="169" spans="1:9" ht="12.75">
      <c r="A169" s="10">
        <v>162</v>
      </c>
      <c r="B169" s="18" t="s">
        <v>206</v>
      </c>
      <c r="C169" s="11" t="s">
        <v>207</v>
      </c>
      <c r="D169" s="11" t="s">
        <v>208</v>
      </c>
      <c r="E169" s="11" t="s">
        <v>209</v>
      </c>
      <c r="F169" s="12" t="s">
        <v>518</v>
      </c>
      <c r="G169" s="13">
        <v>19000</v>
      </c>
      <c r="H169" s="13">
        <v>19000</v>
      </c>
      <c r="I169" s="13">
        <f t="shared" si="5"/>
        <v>0</v>
      </c>
    </row>
    <row r="170" spans="1:9" ht="12.75">
      <c r="A170" s="10">
        <v>163</v>
      </c>
      <c r="B170" s="18" t="s">
        <v>210</v>
      </c>
      <c r="C170" s="11" t="s">
        <v>211</v>
      </c>
      <c r="D170" s="11" t="s">
        <v>212</v>
      </c>
      <c r="E170" s="11" t="s">
        <v>213</v>
      </c>
      <c r="F170" s="12" t="s">
        <v>269</v>
      </c>
      <c r="G170" s="13">
        <v>8488.19</v>
      </c>
      <c r="H170" s="13">
        <v>8488.19</v>
      </c>
      <c r="I170" s="13">
        <f t="shared" si="5"/>
        <v>0</v>
      </c>
    </row>
    <row r="171" spans="1:9" ht="12.75">
      <c r="A171" s="10">
        <v>164</v>
      </c>
      <c r="B171" s="18" t="s">
        <v>214</v>
      </c>
      <c r="C171" s="11" t="s">
        <v>215</v>
      </c>
      <c r="D171" s="11" t="s">
        <v>216</v>
      </c>
      <c r="E171" s="11" t="s">
        <v>217</v>
      </c>
      <c r="F171" s="12" t="s">
        <v>497</v>
      </c>
      <c r="G171" s="13">
        <v>3121.09</v>
      </c>
      <c r="H171" s="13">
        <v>3121.09</v>
      </c>
      <c r="I171" s="13">
        <f t="shared" si="5"/>
        <v>0</v>
      </c>
    </row>
    <row r="172" spans="1:9" ht="12.75">
      <c r="A172" s="10">
        <v>165</v>
      </c>
      <c r="B172" s="18" t="s">
        <v>218</v>
      </c>
      <c r="C172" s="11" t="s">
        <v>219</v>
      </c>
      <c r="D172" s="11" t="s">
        <v>220</v>
      </c>
      <c r="E172" s="11" t="s">
        <v>221</v>
      </c>
      <c r="F172" s="12" t="s">
        <v>517</v>
      </c>
      <c r="G172" s="13">
        <v>1981.36</v>
      </c>
      <c r="H172" s="13">
        <v>1981.36</v>
      </c>
      <c r="I172" s="13">
        <f t="shared" si="5"/>
        <v>0</v>
      </c>
    </row>
    <row r="173" spans="1:9" ht="12.75">
      <c r="A173" s="10">
        <v>166</v>
      </c>
      <c r="B173" s="18" t="s">
        <v>222</v>
      </c>
      <c r="C173" s="11" t="s">
        <v>219</v>
      </c>
      <c r="D173" s="11" t="s">
        <v>220</v>
      </c>
      <c r="E173" s="11" t="s">
        <v>223</v>
      </c>
      <c r="F173" s="12" t="s">
        <v>517</v>
      </c>
      <c r="G173" s="13">
        <v>1981.36</v>
      </c>
      <c r="H173" s="13">
        <v>1981.36</v>
      </c>
      <c r="I173" s="13">
        <f t="shared" si="5"/>
        <v>0</v>
      </c>
    </row>
    <row r="174" spans="1:9" ht="12.75">
      <c r="A174" s="10">
        <v>167</v>
      </c>
      <c r="B174" s="18" t="s">
        <v>224</v>
      </c>
      <c r="C174" s="11" t="s">
        <v>219</v>
      </c>
      <c r="D174" s="11" t="s">
        <v>220</v>
      </c>
      <c r="E174" s="11" t="s">
        <v>225</v>
      </c>
      <c r="F174" s="12" t="s">
        <v>517</v>
      </c>
      <c r="G174" s="13">
        <v>1981.36</v>
      </c>
      <c r="H174" s="13">
        <v>1981.36</v>
      </c>
      <c r="I174" s="13">
        <f t="shared" si="5"/>
        <v>0</v>
      </c>
    </row>
    <row r="175" spans="1:9" ht="12.75">
      <c r="A175" s="10">
        <v>168</v>
      </c>
      <c r="B175" s="18" t="s">
        <v>226</v>
      </c>
      <c r="C175" s="11" t="s">
        <v>219</v>
      </c>
      <c r="D175" s="11" t="s">
        <v>220</v>
      </c>
      <c r="E175" s="11" t="s">
        <v>227</v>
      </c>
      <c r="F175" s="12" t="s">
        <v>517</v>
      </c>
      <c r="G175" s="13">
        <v>1981.36</v>
      </c>
      <c r="H175" s="13">
        <v>1981.36</v>
      </c>
      <c r="I175" s="13">
        <f t="shared" si="5"/>
        <v>0</v>
      </c>
    </row>
    <row r="176" spans="1:9" ht="12.75">
      <c r="A176" s="10">
        <v>169</v>
      </c>
      <c r="B176" s="18" t="s">
        <v>228</v>
      </c>
      <c r="C176" s="11" t="s">
        <v>229</v>
      </c>
      <c r="D176" s="11" t="s">
        <v>230</v>
      </c>
      <c r="E176" s="11"/>
      <c r="F176" s="12" t="s">
        <v>277</v>
      </c>
      <c r="G176" s="13">
        <v>3550</v>
      </c>
      <c r="H176" s="13">
        <v>2505.71</v>
      </c>
      <c r="I176" s="13">
        <f t="shared" si="5"/>
        <v>1044.29</v>
      </c>
    </row>
    <row r="177" spans="1:9" ht="12.75">
      <c r="A177" s="10">
        <v>170</v>
      </c>
      <c r="B177" s="17" t="s">
        <v>231</v>
      </c>
      <c r="C177" s="8" t="s">
        <v>229</v>
      </c>
      <c r="D177" s="8" t="s">
        <v>230</v>
      </c>
      <c r="E177" s="8"/>
      <c r="F177" s="7" t="s">
        <v>277</v>
      </c>
      <c r="G177" s="9">
        <v>3550</v>
      </c>
      <c r="H177" s="9">
        <v>2505.71</v>
      </c>
      <c r="I177" s="13">
        <f t="shared" si="5"/>
        <v>1044.29</v>
      </c>
    </row>
    <row r="178" spans="1:9" ht="12.75">
      <c r="A178" s="10">
        <v>171</v>
      </c>
      <c r="B178" s="17" t="s">
        <v>232</v>
      </c>
      <c r="C178" s="8" t="s">
        <v>229</v>
      </c>
      <c r="D178" s="8" t="s">
        <v>230</v>
      </c>
      <c r="E178" s="8"/>
      <c r="F178" s="7" t="s">
        <v>277</v>
      </c>
      <c r="G178" s="9">
        <v>3550</v>
      </c>
      <c r="H178" s="9">
        <v>2505.71</v>
      </c>
      <c r="I178" s="13">
        <f t="shared" si="5"/>
        <v>1044.29</v>
      </c>
    </row>
    <row r="179" spans="1:9" ht="12.75">
      <c r="A179" s="10">
        <v>172</v>
      </c>
      <c r="B179" s="17" t="s">
        <v>233</v>
      </c>
      <c r="C179" s="8" t="s">
        <v>234</v>
      </c>
      <c r="D179" s="8" t="s">
        <v>235</v>
      </c>
      <c r="E179" s="8" t="s">
        <v>236</v>
      </c>
      <c r="F179" s="7" t="s">
        <v>275</v>
      </c>
      <c r="G179" s="9">
        <v>3607.2</v>
      </c>
      <c r="H179" s="9">
        <v>3607.2</v>
      </c>
      <c r="I179" s="13">
        <f t="shared" si="5"/>
        <v>0</v>
      </c>
    </row>
    <row r="180" spans="1:9" ht="12.75">
      <c r="A180" s="10">
        <v>173</v>
      </c>
      <c r="B180" s="17" t="s">
        <v>237</v>
      </c>
      <c r="C180" s="8" t="s">
        <v>238</v>
      </c>
      <c r="D180" s="8" t="s">
        <v>239</v>
      </c>
      <c r="E180" s="8" t="s">
        <v>240</v>
      </c>
      <c r="F180" s="7" t="s">
        <v>117</v>
      </c>
      <c r="G180" s="9">
        <v>3065</v>
      </c>
      <c r="H180" s="9">
        <v>3065</v>
      </c>
      <c r="I180" s="13">
        <f t="shared" si="5"/>
        <v>0</v>
      </c>
    </row>
    <row r="181" spans="1:9" ht="12.75">
      <c r="A181" s="10">
        <v>174</v>
      </c>
      <c r="B181" s="17" t="s">
        <v>241</v>
      </c>
      <c r="C181" s="8" t="s">
        <v>242</v>
      </c>
      <c r="D181" s="8" t="s">
        <v>243</v>
      </c>
      <c r="E181" s="8" t="s">
        <v>502</v>
      </c>
      <c r="F181" s="7" t="s">
        <v>518</v>
      </c>
      <c r="G181" s="9">
        <v>4029</v>
      </c>
      <c r="H181" s="9">
        <v>4029</v>
      </c>
      <c r="I181" s="13">
        <f t="shared" si="5"/>
        <v>0</v>
      </c>
    </row>
    <row r="182" spans="1:9" ht="12.75">
      <c r="A182" s="10">
        <v>175</v>
      </c>
      <c r="B182" s="17" t="s">
        <v>244</v>
      </c>
      <c r="C182" s="8" t="s">
        <v>245</v>
      </c>
      <c r="D182" s="8"/>
      <c r="E182" s="8"/>
      <c r="F182" s="7" t="s">
        <v>516</v>
      </c>
      <c r="G182" s="9">
        <v>10900</v>
      </c>
      <c r="H182" s="9">
        <v>10900</v>
      </c>
      <c r="I182" s="13">
        <f t="shared" si="5"/>
        <v>0</v>
      </c>
    </row>
    <row r="183" spans="1:9" ht="12.75">
      <c r="A183" s="10">
        <v>176</v>
      </c>
      <c r="B183" s="17" t="s">
        <v>246</v>
      </c>
      <c r="C183" s="8" t="s">
        <v>247</v>
      </c>
      <c r="D183" s="8"/>
      <c r="E183" s="8"/>
      <c r="F183" s="7" t="s">
        <v>516</v>
      </c>
      <c r="G183" s="9">
        <v>9380</v>
      </c>
      <c r="H183" s="9">
        <v>9380</v>
      </c>
      <c r="I183" s="13">
        <f t="shared" si="5"/>
        <v>0</v>
      </c>
    </row>
    <row r="184" spans="1:9" ht="12.75">
      <c r="A184" s="10">
        <v>177</v>
      </c>
      <c r="B184" s="17" t="s">
        <v>248</v>
      </c>
      <c r="C184" s="8" t="s">
        <v>249</v>
      </c>
      <c r="D184" s="8"/>
      <c r="E184" s="8"/>
      <c r="F184" s="7" t="s">
        <v>516</v>
      </c>
      <c r="G184" s="9">
        <v>9330</v>
      </c>
      <c r="H184" s="9">
        <v>9330</v>
      </c>
      <c r="I184" s="13">
        <f t="shared" si="5"/>
        <v>0</v>
      </c>
    </row>
    <row r="185" spans="1:9" ht="12.75">
      <c r="A185" s="10">
        <v>178</v>
      </c>
      <c r="B185" s="17" t="s">
        <v>250</v>
      </c>
      <c r="C185" s="8" t="s">
        <v>251</v>
      </c>
      <c r="D185" s="8"/>
      <c r="E185" s="8"/>
      <c r="F185" s="7" t="s">
        <v>516</v>
      </c>
      <c r="G185" s="9">
        <v>5460</v>
      </c>
      <c r="H185" s="9">
        <v>5460</v>
      </c>
      <c r="I185" s="13">
        <f t="shared" si="5"/>
        <v>0</v>
      </c>
    </row>
    <row r="186" spans="1:9" ht="12.75">
      <c r="A186" s="10">
        <v>179</v>
      </c>
      <c r="B186" s="17" t="s">
        <v>252</v>
      </c>
      <c r="C186" s="8" t="s">
        <v>253</v>
      </c>
      <c r="D186" s="8" t="s">
        <v>254</v>
      </c>
      <c r="E186" s="8" t="s">
        <v>502</v>
      </c>
      <c r="F186" s="7" t="s">
        <v>255</v>
      </c>
      <c r="G186" s="9">
        <v>3888.75</v>
      </c>
      <c r="H186" s="9">
        <v>3888.75</v>
      </c>
      <c r="I186" s="13">
        <f t="shared" si="5"/>
        <v>0</v>
      </c>
    </row>
    <row r="187" spans="7:9" ht="12.75">
      <c r="G187" s="26">
        <f>SUM(G8:G186)</f>
        <v>11915811.240000008</v>
      </c>
      <c r="H187" s="14">
        <f>SUM(H8:H186)</f>
        <v>6865898.250000004</v>
      </c>
      <c r="I187" s="14">
        <f>SUM(I8:I186)</f>
        <v>5049912.99</v>
      </c>
    </row>
    <row r="188" spans="2:3" ht="12.75">
      <c r="B188" s="24" t="s">
        <v>536</v>
      </c>
      <c r="C188" s="25" t="s">
        <v>537</v>
      </c>
    </row>
    <row r="190" ht="12.75">
      <c r="G190" s="23"/>
    </row>
  </sheetData>
  <printOptions/>
  <pageMargins left="0.89" right="0.25" top="0.54" bottom="0.69" header="0.5" footer="0.5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Stocznia Gdynia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mpawlikowska</dc:creator>
  <cp:keywords/>
  <dc:description/>
  <cp:lastModifiedBy>jgrabowski</cp:lastModifiedBy>
  <cp:lastPrinted>2016-09-30T07:58:54Z</cp:lastPrinted>
  <dcterms:created xsi:type="dcterms:W3CDTF">2012-07-05T12:16:23Z</dcterms:created>
  <dcterms:modified xsi:type="dcterms:W3CDTF">2016-10-13T14:07:25Z</dcterms:modified>
  <cp:category/>
  <cp:version/>
  <cp:contentType/>
  <cp:contentStatus/>
</cp:coreProperties>
</file>